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IRV-EES\Jobs\264814 SCE Workpaper Revisions 2016-2017\(066.6) SCE17HC029 Residential HVAC Quality Maintenance\2017 Updated Workpaper Files\Deliverables\"/>
    </mc:Choice>
  </mc:AlternateContent>
  <bookViews>
    <workbookView xWindow="0" yWindow="0" windowWidth="28800" windowHeight="11976" activeTab="1"/>
  </bookViews>
  <sheets>
    <sheet name="Sheet1" sheetId="2" r:id="rId1"/>
    <sheet name="EnergyImpacts_dxAC_equip_RCA Al" sheetId="1" r:id="rId2"/>
  </sheets>
  <definedNames>
    <definedName name="_xlnm._FilterDatabase" localSheetId="1" hidden="1">'EnergyImpacts_dxAC_equip_RCA Al'!$A$6:$AH$614</definedName>
  </definedNames>
  <calcPr calcId="0"/>
  <pivotCaches>
    <pivotCache cacheId="9" r:id="rId3"/>
  </pivotCaches>
</workbook>
</file>

<file path=xl/calcChain.xml><?xml version="1.0" encoding="utf-8"?>
<calcChain xmlns="http://schemas.openxmlformats.org/spreadsheetml/2006/main">
  <c r="K614" i="1" l="1"/>
  <c r="K613" i="1"/>
  <c r="K612" i="1"/>
  <c r="K611" i="1"/>
  <c r="K610" i="1"/>
  <c r="K478" i="1"/>
  <c r="K608" i="1"/>
  <c r="K607" i="1"/>
  <c r="K606" i="1"/>
  <c r="K605" i="1"/>
  <c r="K604" i="1"/>
  <c r="K603" i="1"/>
  <c r="K602" i="1"/>
  <c r="K601" i="1"/>
  <c r="K600" i="1"/>
  <c r="K599" i="1"/>
  <c r="K598" i="1"/>
  <c r="K597" i="1"/>
  <c r="K596" i="1"/>
  <c r="K235" i="1"/>
  <c r="K594" i="1"/>
  <c r="K593" i="1"/>
  <c r="K592" i="1"/>
  <c r="K591" i="1"/>
  <c r="K590" i="1"/>
  <c r="K56" i="1"/>
  <c r="K588" i="1"/>
  <c r="K587" i="1"/>
  <c r="K586" i="1"/>
  <c r="K585" i="1"/>
  <c r="K584" i="1"/>
  <c r="K583" i="1"/>
  <c r="K582" i="1"/>
  <c r="K581" i="1"/>
  <c r="K580" i="1"/>
  <c r="K579" i="1"/>
  <c r="K578" i="1"/>
  <c r="K577" i="1"/>
  <c r="K576" i="1"/>
  <c r="K575" i="1"/>
  <c r="K574" i="1"/>
  <c r="K573" i="1"/>
  <c r="K572" i="1"/>
  <c r="K571" i="1"/>
  <c r="K570" i="1"/>
  <c r="K569" i="1"/>
  <c r="K568" i="1"/>
  <c r="K567" i="1"/>
  <c r="K566" i="1"/>
  <c r="K565" i="1"/>
  <c r="K564" i="1"/>
  <c r="K563" i="1"/>
  <c r="K562" i="1"/>
  <c r="K561" i="1"/>
  <c r="K560" i="1"/>
  <c r="K559" i="1"/>
  <c r="K558" i="1"/>
  <c r="K557" i="1"/>
  <c r="K556" i="1"/>
  <c r="K555" i="1"/>
  <c r="K554" i="1"/>
  <c r="K553" i="1"/>
  <c r="K552" i="1"/>
  <c r="K551" i="1"/>
  <c r="K550" i="1"/>
  <c r="K549" i="1"/>
  <c r="K548" i="1"/>
  <c r="K547" i="1"/>
  <c r="K546" i="1"/>
  <c r="K545" i="1"/>
  <c r="K544" i="1"/>
  <c r="K543" i="1"/>
  <c r="K542" i="1"/>
  <c r="K541" i="1"/>
  <c r="K609" i="1"/>
  <c r="K539" i="1"/>
  <c r="K535" i="1"/>
  <c r="K520" i="1"/>
  <c r="K507" i="1"/>
  <c r="K503" i="1"/>
  <c r="K495" i="1"/>
  <c r="K473" i="1"/>
  <c r="K466" i="1"/>
  <c r="K531" i="1"/>
  <c r="K530" i="1"/>
  <c r="K529" i="1"/>
  <c r="K528" i="1"/>
  <c r="K527" i="1"/>
  <c r="K526" i="1"/>
  <c r="K525" i="1"/>
  <c r="K524" i="1"/>
  <c r="K523" i="1"/>
  <c r="K522" i="1"/>
  <c r="K521" i="1"/>
  <c r="K364" i="1"/>
  <c r="K360" i="1"/>
  <c r="K355" i="1"/>
  <c r="K351" i="1"/>
  <c r="K321" i="1"/>
  <c r="K314" i="1"/>
  <c r="K305" i="1"/>
  <c r="K231" i="1"/>
  <c r="K216" i="1"/>
  <c r="K511" i="1"/>
  <c r="K191" i="1"/>
  <c r="K174" i="1"/>
  <c r="K169" i="1"/>
  <c r="K162" i="1"/>
  <c r="K79" i="1"/>
  <c r="K64" i="1"/>
  <c r="K60" i="1"/>
  <c r="K51" i="1"/>
  <c r="K502" i="1"/>
  <c r="K501" i="1"/>
  <c r="K500" i="1"/>
  <c r="K516" i="1"/>
  <c r="K512" i="1"/>
  <c r="K497" i="1"/>
  <c r="K457" i="1"/>
  <c r="K387" i="1"/>
  <c r="K383" i="1"/>
  <c r="K368" i="1"/>
  <c r="K492" i="1"/>
  <c r="K491" i="1"/>
  <c r="K490" i="1"/>
  <c r="K489" i="1"/>
  <c r="K488" i="1"/>
  <c r="K487" i="1"/>
  <c r="K486" i="1"/>
  <c r="K485" i="1"/>
  <c r="K484" i="1"/>
  <c r="K483" i="1"/>
  <c r="K482" i="1"/>
  <c r="K481" i="1"/>
  <c r="K480" i="1"/>
  <c r="K343" i="1"/>
  <c r="K326" i="1"/>
  <c r="K477" i="1"/>
  <c r="K212" i="1"/>
  <c r="K208" i="1"/>
  <c r="K203" i="1"/>
  <c r="K199" i="1"/>
  <c r="K472" i="1"/>
  <c r="K471" i="1"/>
  <c r="K470" i="1"/>
  <c r="K153" i="1"/>
  <c r="K83" i="1"/>
  <c r="K47" i="1"/>
  <c r="K39" i="1"/>
  <c r="K22" i="1"/>
  <c r="K17" i="1"/>
  <c r="K10" i="1"/>
  <c r="K462" i="1"/>
  <c r="K461" i="1"/>
  <c r="K460" i="1"/>
  <c r="K459" i="1"/>
  <c r="K458" i="1"/>
  <c r="K476" i="1"/>
  <c r="K456" i="1"/>
  <c r="K455" i="1"/>
  <c r="K454" i="1"/>
  <c r="K453" i="1"/>
  <c r="K452" i="1"/>
  <c r="K451" i="1"/>
  <c r="K450" i="1"/>
  <c r="K449" i="1"/>
  <c r="K448" i="1"/>
  <c r="K447" i="1"/>
  <c r="K446" i="1"/>
  <c r="K445" i="1"/>
  <c r="K444" i="1"/>
  <c r="K234" i="1"/>
  <c r="K442" i="1"/>
  <c r="K441" i="1"/>
  <c r="K440" i="1"/>
  <c r="K439" i="1"/>
  <c r="K438" i="1"/>
  <c r="K54" i="1"/>
  <c r="K436" i="1"/>
  <c r="K435" i="1"/>
  <c r="K434" i="1"/>
  <c r="K433" i="1"/>
  <c r="K432" i="1"/>
  <c r="K431" i="1"/>
  <c r="K430" i="1"/>
  <c r="K429" i="1"/>
  <c r="K428" i="1"/>
  <c r="K427" i="1"/>
  <c r="K426" i="1"/>
  <c r="K425" i="1"/>
  <c r="K424" i="1"/>
  <c r="K423" i="1"/>
  <c r="K422" i="1"/>
  <c r="K421" i="1"/>
  <c r="K420" i="1"/>
  <c r="K419" i="1"/>
  <c r="K418" i="1"/>
  <c r="K417" i="1"/>
  <c r="K416" i="1"/>
  <c r="K415" i="1"/>
  <c r="K414" i="1"/>
  <c r="K413" i="1"/>
  <c r="K412" i="1"/>
  <c r="K411" i="1"/>
  <c r="K410" i="1"/>
  <c r="K409" i="1"/>
  <c r="K408" i="1"/>
  <c r="K407" i="1"/>
  <c r="K406" i="1"/>
  <c r="K405" i="1"/>
  <c r="K404" i="1"/>
  <c r="K403" i="1"/>
  <c r="K402" i="1"/>
  <c r="K401" i="1"/>
  <c r="K400" i="1"/>
  <c r="K399" i="1"/>
  <c r="K398" i="1"/>
  <c r="K397" i="1"/>
  <c r="K396" i="1"/>
  <c r="K395" i="1"/>
  <c r="K394" i="1"/>
  <c r="K393" i="1"/>
  <c r="K392" i="1"/>
  <c r="K391" i="1"/>
  <c r="K390" i="1"/>
  <c r="K389" i="1"/>
  <c r="K595" i="1"/>
  <c r="K538" i="1"/>
  <c r="K534" i="1"/>
  <c r="K519" i="1"/>
  <c r="K506" i="1"/>
  <c r="K499" i="1"/>
  <c r="K494" i="1"/>
  <c r="K469" i="1"/>
  <c r="K465" i="1"/>
  <c r="K379" i="1"/>
  <c r="K378" i="1"/>
  <c r="K377" i="1"/>
  <c r="K376" i="1"/>
  <c r="K375" i="1"/>
  <c r="K374" i="1"/>
  <c r="K373" i="1"/>
  <c r="K372" i="1"/>
  <c r="K371" i="1"/>
  <c r="K370" i="1"/>
  <c r="K369" i="1"/>
  <c r="K363" i="1"/>
  <c r="K358" i="1"/>
  <c r="K354" i="1"/>
  <c r="K347" i="1"/>
  <c r="K317" i="1"/>
  <c r="K313" i="1"/>
  <c r="K291" i="1"/>
  <c r="K230" i="1"/>
  <c r="K215" i="1"/>
  <c r="K359" i="1"/>
  <c r="K190" i="1"/>
  <c r="K172" i="1"/>
  <c r="K165" i="1"/>
  <c r="K161" i="1"/>
  <c r="K78" i="1"/>
  <c r="K63" i="1"/>
  <c r="K59" i="1"/>
  <c r="K50" i="1"/>
  <c r="K350" i="1"/>
  <c r="K349" i="1"/>
  <c r="K348" i="1"/>
  <c r="K515" i="1"/>
  <c r="K510" i="1"/>
  <c r="K345" i="1"/>
  <c r="K443" i="1"/>
  <c r="K386" i="1"/>
  <c r="K382" i="1"/>
  <c r="K367" i="1"/>
  <c r="K340" i="1"/>
  <c r="K339" i="1"/>
  <c r="K338" i="1"/>
  <c r="K337" i="1"/>
  <c r="K336" i="1"/>
  <c r="K335" i="1"/>
  <c r="K334" i="1"/>
  <c r="K333" i="1"/>
  <c r="K332" i="1"/>
  <c r="K331" i="1"/>
  <c r="K330" i="1"/>
  <c r="K329" i="1"/>
  <c r="K328" i="1"/>
  <c r="K342" i="1"/>
  <c r="K324" i="1"/>
  <c r="K325" i="1"/>
  <c r="K211" i="1"/>
  <c r="K206" i="1"/>
  <c r="K202" i="1"/>
  <c r="K195" i="1"/>
  <c r="K320" i="1"/>
  <c r="K319" i="1"/>
  <c r="K318" i="1"/>
  <c r="K139" i="1"/>
  <c r="K82" i="1"/>
  <c r="K43" i="1"/>
  <c r="K38" i="1"/>
  <c r="K20" i="1"/>
  <c r="K13" i="1"/>
  <c r="K9" i="1"/>
  <c r="K310" i="1"/>
  <c r="K309" i="1"/>
  <c r="K308" i="1"/>
  <c r="K307" i="1"/>
  <c r="K306" i="1"/>
  <c r="K475" i="1"/>
  <c r="K304" i="1"/>
  <c r="K303" i="1"/>
  <c r="K302" i="1"/>
  <c r="K301" i="1"/>
  <c r="K300" i="1"/>
  <c r="K299" i="1"/>
  <c r="K298" i="1"/>
  <c r="K297" i="1"/>
  <c r="K296" i="1"/>
  <c r="K295" i="1"/>
  <c r="K294" i="1"/>
  <c r="K293" i="1"/>
  <c r="K292" i="1"/>
  <c r="K233" i="1"/>
  <c r="K290" i="1"/>
  <c r="K289" i="1"/>
  <c r="K288" i="1"/>
  <c r="K287" i="1"/>
  <c r="K286" i="1"/>
  <c r="K53" i="1"/>
  <c r="K284" i="1"/>
  <c r="K283" i="1"/>
  <c r="K282" i="1"/>
  <c r="K281" i="1"/>
  <c r="K280" i="1"/>
  <c r="K279" i="1"/>
  <c r="K278" i="1"/>
  <c r="K277" i="1"/>
  <c r="K276" i="1"/>
  <c r="K275" i="1"/>
  <c r="K274" i="1"/>
  <c r="K273" i="1"/>
  <c r="K272" i="1"/>
  <c r="K271" i="1"/>
  <c r="K270" i="1"/>
  <c r="K269" i="1"/>
  <c r="K268" i="1"/>
  <c r="K267" i="1"/>
  <c r="K266" i="1"/>
  <c r="K265" i="1"/>
  <c r="K264" i="1"/>
  <c r="K263" i="1"/>
  <c r="K262" i="1"/>
  <c r="K261" i="1"/>
  <c r="K260" i="1"/>
  <c r="K259" i="1"/>
  <c r="K258" i="1"/>
  <c r="K257" i="1"/>
  <c r="K256" i="1"/>
  <c r="K255" i="1"/>
  <c r="K254" i="1"/>
  <c r="K253" i="1"/>
  <c r="K252" i="1"/>
  <c r="K251" i="1"/>
  <c r="K250" i="1"/>
  <c r="K249" i="1"/>
  <c r="K248" i="1"/>
  <c r="K247" i="1"/>
  <c r="K246" i="1"/>
  <c r="K245" i="1"/>
  <c r="K244" i="1"/>
  <c r="K243" i="1"/>
  <c r="K242" i="1"/>
  <c r="K241" i="1"/>
  <c r="K240" i="1"/>
  <c r="K239" i="1"/>
  <c r="K238" i="1"/>
  <c r="K237" i="1"/>
  <c r="K589" i="1"/>
  <c r="K537" i="1"/>
  <c r="K533" i="1"/>
  <c r="K518" i="1"/>
  <c r="K505" i="1"/>
  <c r="K498" i="1"/>
  <c r="K493" i="1"/>
  <c r="K468" i="1"/>
  <c r="K464" i="1"/>
  <c r="K227" i="1"/>
  <c r="K226" i="1"/>
  <c r="K225" i="1"/>
  <c r="K224" i="1"/>
  <c r="K223" i="1"/>
  <c r="K222" i="1"/>
  <c r="K221" i="1"/>
  <c r="K220" i="1"/>
  <c r="K219" i="1"/>
  <c r="K218" i="1"/>
  <c r="K217" i="1"/>
  <c r="K362" i="1"/>
  <c r="K357" i="1"/>
  <c r="K353" i="1"/>
  <c r="K346" i="1"/>
  <c r="K316" i="1"/>
  <c r="K312" i="1"/>
  <c r="K285" i="1"/>
  <c r="K229" i="1"/>
  <c r="K214" i="1"/>
  <c r="K207" i="1"/>
  <c r="K189" i="1"/>
  <c r="K171" i="1"/>
  <c r="K164" i="1"/>
  <c r="K160" i="1"/>
  <c r="K77" i="1"/>
  <c r="K62" i="1"/>
  <c r="K58" i="1"/>
  <c r="K49" i="1"/>
  <c r="K198" i="1"/>
  <c r="K197" i="1"/>
  <c r="K196" i="1"/>
  <c r="K514" i="1"/>
  <c r="K509" i="1"/>
  <c r="K193" i="1"/>
  <c r="K437" i="1"/>
  <c r="K385" i="1"/>
  <c r="K381" i="1"/>
  <c r="K366" i="1"/>
  <c r="K188" i="1"/>
  <c r="K187" i="1"/>
  <c r="K186" i="1"/>
  <c r="K185" i="1"/>
  <c r="K184" i="1"/>
  <c r="K183" i="1"/>
  <c r="K182" i="1"/>
  <c r="K181" i="1"/>
  <c r="K180" i="1"/>
  <c r="K179" i="1"/>
  <c r="K178" i="1"/>
  <c r="K177" i="1"/>
  <c r="K176" i="1"/>
  <c r="K341" i="1"/>
  <c r="K323" i="1"/>
  <c r="K173" i="1"/>
  <c r="K210" i="1"/>
  <c r="K205" i="1"/>
  <c r="K201" i="1"/>
  <c r="K194" i="1"/>
  <c r="K168" i="1"/>
  <c r="K167" i="1"/>
  <c r="K166" i="1"/>
  <c r="K133" i="1"/>
  <c r="K81" i="1"/>
  <c r="K42" i="1"/>
  <c r="K37" i="1"/>
  <c r="K19" i="1"/>
  <c r="K12" i="1"/>
  <c r="K8" i="1"/>
  <c r="K158" i="1"/>
  <c r="K157" i="1"/>
  <c r="K156" i="1"/>
  <c r="K155" i="1"/>
  <c r="K154" i="1"/>
  <c r="K474" i="1"/>
  <c r="K152" i="1"/>
  <c r="K151" i="1"/>
  <c r="K150" i="1"/>
  <c r="K149" i="1"/>
  <c r="K148" i="1"/>
  <c r="K147" i="1"/>
  <c r="K146" i="1"/>
  <c r="K145" i="1"/>
  <c r="K144" i="1"/>
  <c r="K143" i="1"/>
  <c r="K142" i="1"/>
  <c r="K141" i="1"/>
  <c r="K140" i="1"/>
  <c r="K232" i="1"/>
  <c r="K138" i="1"/>
  <c r="K137" i="1"/>
  <c r="K136" i="1"/>
  <c r="K135" i="1"/>
  <c r="K134" i="1"/>
  <c r="K52" i="1"/>
  <c r="K132" i="1"/>
  <c r="K131" i="1"/>
  <c r="K130" i="1"/>
  <c r="K129" i="1"/>
  <c r="K128" i="1"/>
  <c r="K127" i="1"/>
  <c r="K126" i="1"/>
  <c r="K125" i="1"/>
  <c r="K124" i="1"/>
  <c r="K123" i="1"/>
  <c r="K122" i="1"/>
  <c r="K121" i="1"/>
  <c r="K120" i="1"/>
  <c r="K119" i="1"/>
  <c r="K118" i="1"/>
  <c r="K117" i="1"/>
  <c r="K116" i="1"/>
  <c r="K115" i="1"/>
  <c r="K114" i="1"/>
  <c r="K113" i="1"/>
  <c r="K112" i="1"/>
  <c r="K111" i="1"/>
  <c r="K110" i="1"/>
  <c r="K109" i="1"/>
  <c r="K108" i="1"/>
  <c r="K107" i="1"/>
  <c r="K106" i="1"/>
  <c r="K105" i="1"/>
  <c r="K104" i="1"/>
  <c r="K103" i="1"/>
  <c r="K102" i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540" i="1"/>
  <c r="K536" i="1"/>
  <c r="K532" i="1"/>
  <c r="K517" i="1"/>
  <c r="K504" i="1"/>
  <c r="K496" i="1"/>
  <c r="K479" i="1"/>
  <c r="K467" i="1"/>
  <c r="K463" i="1"/>
  <c r="K75" i="1"/>
  <c r="K74" i="1"/>
  <c r="K73" i="1"/>
  <c r="K72" i="1"/>
  <c r="K71" i="1"/>
  <c r="K70" i="1"/>
  <c r="K69" i="1"/>
  <c r="K68" i="1"/>
  <c r="K67" i="1"/>
  <c r="K66" i="1"/>
  <c r="K65" i="1"/>
  <c r="K361" i="1"/>
  <c r="K356" i="1"/>
  <c r="K352" i="1"/>
  <c r="K344" i="1"/>
  <c r="K315" i="1"/>
  <c r="K311" i="1"/>
  <c r="K236" i="1"/>
  <c r="K228" i="1"/>
  <c r="K213" i="1"/>
  <c r="K55" i="1"/>
  <c r="K175" i="1"/>
  <c r="K170" i="1"/>
  <c r="K163" i="1"/>
  <c r="K159" i="1"/>
  <c r="K76" i="1"/>
  <c r="K61" i="1"/>
  <c r="K57" i="1"/>
  <c r="K48" i="1"/>
  <c r="K46" i="1"/>
  <c r="K45" i="1"/>
  <c r="K44" i="1"/>
  <c r="K513" i="1"/>
  <c r="K508" i="1"/>
  <c r="K41" i="1"/>
  <c r="K388" i="1"/>
  <c r="K384" i="1"/>
  <c r="K380" i="1"/>
  <c r="K365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327" i="1"/>
  <c r="K322" i="1"/>
  <c r="K21" i="1"/>
  <c r="K209" i="1"/>
  <c r="K204" i="1"/>
  <c r="K200" i="1"/>
  <c r="K192" i="1"/>
  <c r="K16" i="1"/>
  <c r="K15" i="1"/>
  <c r="K14" i="1"/>
  <c r="K84" i="1"/>
  <c r="K80" i="1"/>
  <c r="K40" i="1"/>
  <c r="K23" i="1"/>
  <c r="K18" i="1"/>
  <c r="K11" i="1"/>
  <c r="K7" i="1"/>
  <c r="T3" i="1"/>
</calcChain>
</file>

<file path=xl/sharedStrings.xml><?xml version="1.0" encoding="utf-8"?>
<sst xmlns="http://schemas.openxmlformats.org/spreadsheetml/2006/main" count="9790" uniqueCount="108">
  <si>
    <t>exante database tables: Energy Impacts</t>
  </si>
  <si>
    <t>This file created on 5/18/2018 1:23:15 PM while connected to AmazonWS-RDS as sptviewer by READI (v2.4.8).</t>
  </si>
  <si>
    <t>Program/Database Description: READI v.2.4.8 (Current Ex Ante data) options: include Non-DEER data; 1/1/2017 - 1/1/2020</t>
  </si>
  <si>
    <t>EnergyImpactID</t>
  </si>
  <si>
    <t>Version</t>
  </si>
  <si>
    <t>VersionSource</t>
  </si>
  <si>
    <t>LastMod</t>
  </si>
  <si>
    <t>PA</t>
  </si>
  <si>
    <t>BldgType</t>
  </si>
  <si>
    <t>BldgVint</t>
  </si>
  <si>
    <t>BldgHVAC</t>
  </si>
  <si>
    <t>BldgLoc</t>
  </si>
  <si>
    <t>NormUnit</t>
  </si>
  <si>
    <t>NumUnit</t>
  </si>
  <si>
    <t>MeasArea</t>
  </si>
  <si>
    <t>ScaleBasis</t>
  </si>
  <si>
    <t>APreEUkWh</t>
  </si>
  <si>
    <t>APreEUkW</t>
  </si>
  <si>
    <t>APreEUtherm</t>
  </si>
  <si>
    <t>APreWBkWh</t>
  </si>
  <si>
    <t>APreWBkW</t>
  </si>
  <si>
    <t>APreWBtherm</t>
  </si>
  <si>
    <t>AStdEUkWh</t>
  </si>
  <si>
    <t>AStdEUkW</t>
  </si>
  <si>
    <t>AStdEUtherm</t>
  </si>
  <si>
    <t>AStdWBkWh</t>
  </si>
  <si>
    <t>AStdWBkW</t>
  </si>
  <si>
    <t>AStdWBtherm</t>
  </si>
  <si>
    <t>ElecImpactProfileID</t>
  </si>
  <si>
    <t>GasImpactProfileID</t>
  </si>
  <si>
    <t>Flag</t>
  </si>
  <si>
    <t>BldgType_desc</t>
  </si>
  <si>
    <t>BldgVint_desc</t>
  </si>
  <si>
    <t>BldgLoc_desc</t>
  </si>
  <si>
    <t>IOUname</t>
  </si>
  <si>
    <t>RE-HV-RefChrg-Dec-NTXV-typ</t>
  </si>
  <si>
    <t>DEER2018</t>
  </si>
  <si>
    <t>D17 v2</t>
  </si>
  <si>
    <t>PGE</t>
  </si>
  <si>
    <t>DMo</t>
  </si>
  <si>
    <t>Ex</t>
  </si>
  <si>
    <t>rDXGF</t>
  </si>
  <si>
    <t>CZ01</t>
  </si>
  <si>
    <t>Cap-Tons</t>
  </si>
  <si>
    <t>None</t>
  </si>
  <si>
    <t>DEER:Res:Refg_Chrg_Duct_Seal</t>
  </si>
  <si>
    <t>Annual</t>
  </si>
  <si>
    <t>Residential Mobile Home</t>
  </si>
  <si>
    <t>Existing</t>
  </si>
  <si>
    <t>Arcata Area</t>
  </si>
  <si>
    <t>PG&amp;E</t>
  </si>
  <si>
    <t>CZ02</t>
  </si>
  <si>
    <t>Santa Rosa Area</t>
  </si>
  <si>
    <t>CZ03</t>
  </si>
  <si>
    <t>Oakland Area</t>
  </si>
  <si>
    <t>CZ04</t>
  </si>
  <si>
    <t>San Jose-Reid (Sunnyvale for pre-2014)</t>
  </si>
  <si>
    <t>CZ05</t>
  </si>
  <si>
    <t>Santa Maria Area</t>
  </si>
  <si>
    <t>CZ11</t>
  </si>
  <si>
    <t>Red Bluff Area</t>
  </si>
  <si>
    <t>CZ12</t>
  </si>
  <si>
    <t>Sacramento Area</t>
  </si>
  <si>
    <t>CZ13</t>
  </si>
  <si>
    <t>Fresno Area</t>
  </si>
  <si>
    <t>CZ16</t>
  </si>
  <si>
    <t>Blue Canyon (Mount Shasta for pre-2014)</t>
  </si>
  <si>
    <t>IOU</t>
  </si>
  <si>
    <t>IOU Territory</t>
  </si>
  <si>
    <t>MFm</t>
  </si>
  <si>
    <t>Residential Multi-family</t>
  </si>
  <si>
    <t>Res</t>
  </si>
  <si>
    <t>Residential</t>
  </si>
  <si>
    <t>SFm</t>
  </si>
  <si>
    <t>Residential Single Family</t>
  </si>
  <si>
    <t>SCE</t>
  </si>
  <si>
    <t>CZ06</t>
  </si>
  <si>
    <t>Torrance (Los Angeles for pre-2014)</t>
  </si>
  <si>
    <t>CZ08</t>
  </si>
  <si>
    <t>Fullerton (El Toro for pre-2014)</t>
  </si>
  <si>
    <t>CZ09</t>
  </si>
  <si>
    <t>Burbank-Glendale (Pasadena for pre-2014)</t>
  </si>
  <si>
    <t>CZ10</t>
  </si>
  <si>
    <t>Riverside</t>
  </si>
  <si>
    <t>CZ14</t>
  </si>
  <si>
    <t>Palmdale (China Lake for pre-2014)</t>
  </si>
  <si>
    <t>CZ15</t>
  </si>
  <si>
    <t>Palm Springs-Intl (El Centro for pre-2014)</t>
  </si>
  <si>
    <t>SCG</t>
  </si>
  <si>
    <t>CZ07</t>
  </si>
  <si>
    <t>San Diego-Lindbergh</t>
  </si>
  <si>
    <t>SDG</t>
  </si>
  <si>
    <t>SDG&amp;E</t>
  </si>
  <si>
    <t>RE-HV-RefChrg-Dec-TXV-typ</t>
  </si>
  <si>
    <t>RE-HV-RefChrg-Inc-NTXV-typ</t>
  </si>
  <si>
    <t>RE-HV-RefChrg-Inc-TXV-typ</t>
  </si>
  <si>
    <t>Use</t>
  </si>
  <si>
    <t>6, 8, 9, 10, 13, 14, 15, 16</t>
  </si>
  <si>
    <t>5, 6, 8, 9, 10, 13, 14, 15, 16</t>
  </si>
  <si>
    <t>1, 2, 3, 4, 11, 12</t>
  </si>
  <si>
    <t>Row Labels</t>
  </si>
  <si>
    <t>Grand Total</t>
  </si>
  <si>
    <t>Count of EnergyImpactID</t>
  </si>
  <si>
    <t>Column Labels</t>
  </si>
  <si>
    <t>SFm &amp; MFm</t>
  </si>
  <si>
    <t>DMO</t>
  </si>
  <si>
    <t>1, 2, 3, 4, 5, 11, 12</t>
  </si>
  <si>
    <t>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</si>
</sst>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">
    <xf numFmtId="0" fontId="0" fillId="0" borderId="0" xfId="0"/>
    <xf numFmtId="22" fontId="0" fillId="0" borderId="0" xfId="0" applyNumberFormat="1"/>
    <xf numFmtId="11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applyNumberFormat="1"/>
    <xf numFmtId="0" fontId="0" fillId="0" borderId="0" xfId="0" quotePrefix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Reno, Stephen" refreshedDate="43238.56620173611" createdVersion="5" refreshedVersion="5" minRefreshableVersion="3" recordCount="608">
  <cacheSource type="worksheet">
    <worksheetSource ref="A6:AH614" sheet="EnergyImpacts_dxAC_equip_RCA Al"/>
  </cacheSource>
  <cacheFields count="33">
    <cacheField name="Use" numFmtId="0">
      <sharedItems containsString="0" containsBlank="1" containsNumber="1" containsInteger="1" minValue="1" maxValue="1" count="2">
        <n v="1"/>
        <m/>
      </sharedItems>
    </cacheField>
    <cacheField name="EnergyImpactID" numFmtId="0">
      <sharedItems count="4">
        <s v="RE-HV-RefChrg-Dec-NTXV-typ"/>
        <s v="RE-HV-RefChrg-Dec-TXV-typ"/>
        <s v="RE-HV-RefChrg-Inc-NTXV-typ"/>
        <s v="RE-HV-RefChrg-Inc-TXV-typ"/>
      </sharedItems>
    </cacheField>
    <cacheField name="Version" numFmtId="0">
      <sharedItems/>
    </cacheField>
    <cacheField name="VersionSource" numFmtId="0">
      <sharedItems/>
    </cacheField>
    <cacheField name="LastMod" numFmtId="22">
      <sharedItems containsSemiMixedTypes="0" containsNonDate="0" containsDate="1" containsString="0" minDate="2017-09-22T16:52:56" maxDate="2017-09-22T16:52:57"/>
    </cacheField>
    <cacheField name="PA" numFmtId="0">
      <sharedItems/>
    </cacheField>
    <cacheField name="BldgType" numFmtId="0">
      <sharedItems count="4">
        <s v="DMo"/>
        <s v="MFm"/>
        <s v="Res"/>
        <s v="SFm"/>
      </sharedItems>
    </cacheField>
    <cacheField name="BldgVint" numFmtId="0">
      <sharedItems/>
    </cacheField>
    <cacheField name="BldgHVAC" numFmtId="0">
      <sharedItems/>
    </cacheField>
    <cacheField name="BldgLoc" numFmtId="0">
      <sharedItems/>
    </cacheField>
    <cacheField name="NormUnit" numFmtId="0">
      <sharedItems/>
    </cacheField>
    <cacheField name="NumUnit" numFmtId="0">
      <sharedItems containsSemiMixedTypes="0" containsString="0" containsNumber="1" minValue="1.17" maxValue="5.92"/>
    </cacheField>
    <cacheField name="MeasArea" numFmtId="0">
      <sharedItems containsSemiMixedTypes="0" containsString="0" containsNumber="1" containsInteger="1" minValue="1030" maxValue="2170"/>
    </cacheField>
    <cacheField name="ScaleBasis" numFmtId="0">
      <sharedItems/>
    </cacheField>
    <cacheField name="APreEUkWh" numFmtId="0">
      <sharedItems containsSemiMixedTypes="0" containsString="0" containsNumber="1" minValue="-0.107" maxValue="246"/>
    </cacheField>
    <cacheField name="APreEUkW" numFmtId="0">
      <sharedItems containsSemiMixedTypes="0" containsString="0" containsNumber="1" minValue="-8.2600000000000002E-4" maxValue="0.151"/>
    </cacheField>
    <cacheField name="APreEUtherm" numFmtId="0">
      <sharedItems containsSemiMixedTypes="0" containsString="0" containsNumber="1" minValue="-0.17799999999999999" maxValue="5.9799999999999999E-2"/>
    </cacheField>
    <cacheField name="APreWBkWh" numFmtId="0">
      <sharedItems containsSemiMixedTypes="0" containsString="0" containsNumber="1" minValue="-0.107" maxValue="246"/>
    </cacheField>
    <cacheField name="APreWBkW" numFmtId="0">
      <sharedItems containsSemiMixedTypes="0" containsString="0" containsNumber="1" minValue="-8.2600000000000002E-4" maxValue="0.151"/>
    </cacheField>
    <cacheField name="APreWBtherm" numFmtId="0">
      <sharedItems containsSemiMixedTypes="0" containsString="0" containsNumber="1" minValue="-0.17799999999999999" maxValue="5.9799999999999999E-2"/>
    </cacheField>
    <cacheField name="AStdEUkWh" numFmtId="0">
      <sharedItems containsSemiMixedTypes="0" containsString="0" containsNumber="1" containsInteger="1" minValue="0" maxValue="0"/>
    </cacheField>
    <cacheField name="AStdEUkW" numFmtId="0">
      <sharedItems containsSemiMixedTypes="0" containsString="0" containsNumber="1" containsInteger="1" minValue="0" maxValue="0"/>
    </cacheField>
    <cacheField name="AStdEUtherm" numFmtId="0">
      <sharedItems containsSemiMixedTypes="0" containsString="0" containsNumber="1" containsInteger="1" minValue="0" maxValue="0"/>
    </cacheField>
    <cacheField name="AStdWBkWh" numFmtId="0">
      <sharedItems containsSemiMixedTypes="0" containsString="0" containsNumber="1" containsInteger="1" minValue="0" maxValue="0"/>
    </cacheField>
    <cacheField name="AStdWBkW" numFmtId="0">
      <sharedItems containsSemiMixedTypes="0" containsString="0" containsNumber="1" containsInteger="1" minValue="0" maxValue="0"/>
    </cacheField>
    <cacheField name="AStdWBtherm" numFmtId="0">
      <sharedItems containsSemiMixedTypes="0" containsString="0" containsNumber="1" containsInteger="1" minValue="0" maxValue="0"/>
    </cacheField>
    <cacheField name="ElecImpactProfileID" numFmtId="0">
      <sharedItems/>
    </cacheField>
    <cacheField name="GasImpactProfileID" numFmtId="0">
      <sharedItems/>
    </cacheField>
    <cacheField name="Flag" numFmtId="0">
      <sharedItems containsSemiMixedTypes="0" containsString="0" containsNumber="1" containsInteger="1" minValue="2" maxValue="2"/>
    </cacheField>
    <cacheField name="BldgType_desc" numFmtId="0">
      <sharedItems/>
    </cacheField>
    <cacheField name="BldgVint_desc" numFmtId="0">
      <sharedItems/>
    </cacheField>
    <cacheField name="BldgLoc_desc" numFmtId="0">
      <sharedItems/>
    </cacheField>
    <cacheField name="IOUname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608">
  <r>
    <x v="0"/>
    <x v="0"/>
    <s v="DEER2018"/>
    <s v="D17 v2"/>
    <d v="2017-09-22T16:52:56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0"/>
    <s v="DEER2018"/>
    <s v="D17 v2"/>
    <d v="2017-09-22T16:52:56"/>
    <s v="PGE"/>
    <x v="0"/>
    <s v="Ex"/>
    <s v="rDXGF"/>
    <s v="CZ02"/>
    <s v="Cap-Tons"/>
    <n v="3.5"/>
    <n v="1210"/>
    <s v="None"/>
    <n v="0.93100000000000005"/>
    <n v="5.4200000000000003E-3"/>
    <n v="0"/>
    <n v="0.93100000000000005"/>
    <n v="5.4200000000000003E-3"/>
    <n v="0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0"/>
    <s v="DEER2018"/>
    <s v="D17 v2"/>
    <d v="2017-09-22T16:52:56"/>
    <s v="PGE"/>
    <x v="0"/>
    <s v="Ex"/>
    <s v="rDXGF"/>
    <s v="CZ03"/>
    <s v="Cap-Tons"/>
    <n v="3.5"/>
    <n v="1210"/>
    <s v="None"/>
    <n v="4.36E-2"/>
    <n v="-2.9599999999999998E-4"/>
    <n v="0"/>
    <n v="4.36E-2"/>
    <n v="-2.9599999999999998E-4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0"/>
    <s v="DEER2018"/>
    <s v="D17 v2"/>
    <d v="2017-09-22T16:52:56"/>
    <s v="PGE"/>
    <x v="0"/>
    <s v="Ex"/>
    <s v="rDXGF"/>
    <s v="CZ04"/>
    <s v="Cap-Tons"/>
    <n v="3.5"/>
    <n v="1220"/>
    <s v="None"/>
    <n v="0.498"/>
    <n v="5.1999999999999998E-3"/>
    <n v="5.4100000000000003E-4"/>
    <n v="0.498"/>
    <n v="5.1999999999999998E-3"/>
    <n v="5.4100000000000003E-4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0"/>
    <s v="DEER2018"/>
    <s v="D17 v2"/>
    <d v="2017-09-22T16:52:56"/>
    <s v="PGE"/>
    <x v="0"/>
    <s v="Ex"/>
    <s v="rDXGF"/>
    <s v="CZ05"/>
    <s v="Cap-Tons"/>
    <n v="3.5"/>
    <n v="1210"/>
    <s v="None"/>
    <n v="0.26900000000000002"/>
    <n v="-3.6699999999999998E-4"/>
    <n v="-9.9799999999999997E-4"/>
    <n v="0.26900000000000002"/>
    <n v="-3.6699999999999998E-4"/>
    <n v="-9.9799999999999997E-4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0"/>
    <s v="DEER2018"/>
    <s v="D17 v2"/>
    <d v="2017-09-22T16:52:56"/>
    <s v="PGE"/>
    <x v="0"/>
    <s v="Ex"/>
    <s v="rDXGF"/>
    <s v="CZ11"/>
    <s v="Cap-Tons"/>
    <n v="3.5"/>
    <n v="1220"/>
    <s v="None"/>
    <n v="7.74"/>
    <n v="1.2500000000000001E-2"/>
    <n v="4.0299999999999997E-5"/>
    <n v="7.74"/>
    <n v="1.2500000000000001E-2"/>
    <n v="4.0299999999999997E-5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0"/>
    <s v="DEER2018"/>
    <s v="D17 v2"/>
    <d v="2017-09-22T16:52:56"/>
    <s v="PGE"/>
    <x v="0"/>
    <s v="Ex"/>
    <s v="rDXGF"/>
    <s v="CZ12"/>
    <s v="Cap-Tons"/>
    <n v="3.5"/>
    <n v="1210"/>
    <s v="None"/>
    <n v="2.88"/>
    <n v="9.3399999999999993E-3"/>
    <n v="8.8199999999999997E-4"/>
    <n v="2.88"/>
    <n v="9.3399999999999993E-3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0"/>
    <s v="DEER2018"/>
    <s v="D17 v2"/>
    <d v="2017-09-22T16:52:56"/>
    <s v="PGE"/>
    <x v="0"/>
    <s v="Ex"/>
    <s v="rDXGF"/>
    <s v="CZ13"/>
    <s v="Cap-Tons"/>
    <n v="3.5"/>
    <n v="1210"/>
    <s v="None"/>
    <n v="7.18"/>
    <n v="8.4499999999999992E-3"/>
    <n v="-1.2099999999999999E-5"/>
    <n v="7.18"/>
    <n v="8.4499999999999992E-3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0"/>
    <s v="DEER2018"/>
    <s v="D17 v2"/>
    <d v="2017-09-22T16:52:56"/>
    <s v="PGE"/>
    <x v="0"/>
    <s v="Ex"/>
    <s v="rDXGF"/>
    <s v="CZ16"/>
    <s v="Cap-Tons"/>
    <n v="3.5"/>
    <n v="1230"/>
    <s v="None"/>
    <n v="8.85"/>
    <n v="1.38E-2"/>
    <n v="0"/>
    <n v="8.85"/>
    <n v="1.38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0"/>
    <s v="DEER2018"/>
    <s v="D17 v2"/>
    <d v="2017-09-22T16:52:56"/>
    <s v="PGE"/>
    <x v="0"/>
    <s v="Ex"/>
    <s v="rDXGF"/>
    <s v="IOU"/>
    <s v="Cap-Tons"/>
    <n v="3.5"/>
    <n v="1220"/>
    <s v="None"/>
    <n v="5"/>
    <n v="9.0799999999999995E-3"/>
    <n v="2.1599999999999999E-4"/>
    <n v="5"/>
    <n v="9.0799999999999995E-3"/>
    <n v="2.1599999999999999E-4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0"/>
    <s v="DEER2018"/>
    <s v="D17 v2"/>
    <d v="2017-09-22T16:52:56"/>
    <s v="PGE"/>
    <x v="1"/>
    <s v="Ex"/>
    <s v="rDXGF"/>
    <s v="CZ01"/>
    <s v="Cap-Tons"/>
    <n v="1.17"/>
    <n v="1030"/>
    <s v="None"/>
    <n v="0"/>
    <n v="0"/>
    <n v="2.3800000000000002E-3"/>
    <n v="0"/>
    <n v="0"/>
    <n v="2.3800000000000002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0"/>
    <s v="DEER2018"/>
    <s v="D17 v2"/>
    <d v="2017-09-22T16:52:56"/>
    <s v="PGE"/>
    <x v="1"/>
    <s v="Ex"/>
    <s v="rDXGF"/>
    <s v="CZ02"/>
    <s v="Cap-Tons"/>
    <n v="1.56"/>
    <n v="1080"/>
    <s v="None"/>
    <n v="0.81399999999999995"/>
    <n v="3.16E-3"/>
    <n v="1.1900000000000001E-3"/>
    <n v="0.81399999999999995"/>
    <n v="3.16E-3"/>
    <n v="1.1900000000000001E-3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0"/>
    <s v="DEER2018"/>
    <s v="D17 v2"/>
    <d v="2017-09-22T16:52:56"/>
    <s v="PGE"/>
    <x v="1"/>
    <s v="Ex"/>
    <s v="rDXGF"/>
    <s v="CZ03"/>
    <s v="Cap-Tons"/>
    <n v="1.54"/>
    <n v="1070"/>
    <s v="None"/>
    <n v="0.17399999999999999"/>
    <n v="1.3200000000000001E-4"/>
    <n v="-6.6400000000000001E-3"/>
    <n v="0.17399999999999999"/>
    <n v="1.3200000000000001E-4"/>
    <n v="-6.6400000000000001E-3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0"/>
    <s v="DEER2018"/>
    <s v="D17 v2"/>
    <d v="2017-09-22T16:52:56"/>
    <s v="PGE"/>
    <x v="1"/>
    <s v="Ex"/>
    <s v="rDXGF"/>
    <s v="CZ04"/>
    <s v="Cap-Tons"/>
    <n v="1.49"/>
    <n v="1080"/>
    <s v="None"/>
    <n v="1"/>
    <n v="2.99E-3"/>
    <n v="2.6199999999999999E-3"/>
    <n v="1"/>
    <n v="2.99E-3"/>
    <n v="2.6199999999999999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0"/>
    <s v="DEER2018"/>
    <s v="D17 v2"/>
    <d v="2017-09-22T16:52:56"/>
    <s v="PGE"/>
    <x v="1"/>
    <s v="Ex"/>
    <s v="rDXGF"/>
    <s v="CZ05"/>
    <s v="Cap-Tons"/>
    <n v="1.56"/>
    <n v="1060"/>
    <s v="None"/>
    <n v="6.5799999999999997E-2"/>
    <n v="2.22E-4"/>
    <n v="4.3099999999999996E-3"/>
    <n v="6.5799999999999997E-2"/>
    <n v="2.22E-4"/>
    <n v="4.3099999999999996E-3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0"/>
    <s v="DEER2018"/>
    <s v="D17 v2"/>
    <d v="2017-09-22T16:52:56"/>
    <s v="PGE"/>
    <x v="1"/>
    <s v="Ex"/>
    <s v="rDXGF"/>
    <s v="CZ11"/>
    <s v="Cap-Tons"/>
    <n v="2.0499999999999998"/>
    <n v="1120"/>
    <s v="None"/>
    <n v="3.94"/>
    <n v="7.79E-3"/>
    <n v="2.5699999999999998E-3"/>
    <n v="3.94"/>
    <n v="7.79E-3"/>
    <n v="2.5699999999999998E-3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0"/>
    <s v="DEER2018"/>
    <s v="D17 v2"/>
    <d v="2017-09-22T16:52:56"/>
    <s v="PGE"/>
    <x v="1"/>
    <s v="Ex"/>
    <s v="rDXGF"/>
    <s v="CZ12"/>
    <s v="Cap-Tons"/>
    <n v="1.82"/>
    <n v="1110"/>
    <s v="None"/>
    <n v="2.0099999999999998"/>
    <n v="4.5599999999999998E-3"/>
    <n v="3.62E-3"/>
    <n v="2.0099999999999998"/>
    <n v="4.5599999999999998E-3"/>
    <n v="3.62E-3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0"/>
    <s v="DEER2018"/>
    <s v="D17 v2"/>
    <d v="2017-09-22T16:52:56"/>
    <s v="PGE"/>
    <x v="1"/>
    <s v="Ex"/>
    <s v="rDXGF"/>
    <s v="CZ13"/>
    <s v="Cap-Tons"/>
    <n v="1.92"/>
    <n v="1110"/>
    <s v="None"/>
    <n v="4.46"/>
    <n v="3.6800000000000001E-3"/>
    <n v="3.2100000000000002E-3"/>
    <n v="4.46"/>
    <n v="3.6800000000000001E-3"/>
    <n v="3.2100000000000002E-3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0"/>
    <s v="DEER2018"/>
    <s v="D17 v2"/>
    <d v="2017-09-22T16:52:56"/>
    <s v="PGE"/>
    <x v="1"/>
    <s v="Ex"/>
    <s v="rDXGF"/>
    <s v="CZ16"/>
    <s v="Cap-Tons"/>
    <n v="1.7"/>
    <n v="1130"/>
    <s v="None"/>
    <n v="9.44"/>
    <n v="1.24E-2"/>
    <n v="0"/>
    <n v="9.44"/>
    <n v="1.24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0"/>
    <s v="DEER2018"/>
    <s v="D17 v2"/>
    <d v="2017-09-22T16:52:56"/>
    <s v="PGE"/>
    <x v="1"/>
    <s v="Ex"/>
    <s v="rDXGF"/>
    <s v="IOU"/>
    <s v="Cap-Tons"/>
    <n v="1.76"/>
    <n v="1100"/>
    <s v="None"/>
    <n v="2.2400000000000002"/>
    <n v="3.9100000000000003E-3"/>
    <n v="2.31E-3"/>
    <n v="2.2400000000000002"/>
    <n v="3.9100000000000003E-3"/>
    <n v="2.31E-3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0"/>
    <s v="DEER2018"/>
    <s v="D17 v2"/>
    <d v="2017-09-22T16:52:56"/>
    <s v="PGE"/>
    <x v="2"/>
    <s v="Ex"/>
    <s v="rDXGF"/>
    <s v="CZ01"/>
    <s v="Cap-Tons"/>
    <n v="2.0299999999999998"/>
    <n v="1470"/>
    <s v="None"/>
    <n v="-7.4799999999999997E-3"/>
    <n v="0"/>
    <n v="-1.8400000000000001E-3"/>
    <n v="-7.4799999999999997E-3"/>
    <n v="0"/>
    <n v="-1.8400000000000001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0"/>
    <s v="DEER2018"/>
    <s v="D17 v2"/>
    <d v="2017-09-22T16:52:56"/>
    <s v="PGE"/>
    <x v="2"/>
    <s v="Ex"/>
    <s v="rDXGF"/>
    <s v="CZ02"/>
    <s v="Cap-Tons"/>
    <n v="3.02"/>
    <n v="1530"/>
    <s v="None"/>
    <n v="0.46300000000000002"/>
    <n v="2.2200000000000002E-3"/>
    <n v="5.3200000000000001E-3"/>
    <n v="0.46300000000000002"/>
    <n v="2.2200000000000002E-3"/>
    <n v="5.3200000000000001E-3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0"/>
    <s v="DEER2018"/>
    <s v="D17 v2"/>
    <d v="2017-09-22T16:52:56"/>
    <s v="PGE"/>
    <x v="2"/>
    <s v="Ex"/>
    <s v="rDXGF"/>
    <s v="CZ03"/>
    <s v="Cap-Tons"/>
    <n v="2.52"/>
    <n v="1480"/>
    <s v="None"/>
    <n v="-8.0400000000000003E-3"/>
    <n v="2.5300000000000002E-4"/>
    <n v="-2.1099999999999999E-3"/>
    <n v="-8.0400000000000003E-3"/>
    <n v="2.5300000000000002E-4"/>
    <n v="-2.1099999999999999E-3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0"/>
    <s v="DEER2018"/>
    <s v="D17 v2"/>
    <d v="2017-09-22T16:52:56"/>
    <s v="PGE"/>
    <x v="2"/>
    <s v="Ex"/>
    <s v="rDXGF"/>
    <s v="CZ04"/>
    <s v="Cap-Tons"/>
    <n v="2.42"/>
    <n v="1500"/>
    <s v="None"/>
    <n v="0.68"/>
    <n v="5.2599999999999999E-3"/>
    <n v="-4.6200000000000001E-4"/>
    <n v="0.68"/>
    <n v="5.2599999999999999E-3"/>
    <n v="-4.6200000000000001E-4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0"/>
    <s v="DEER2018"/>
    <s v="D17 v2"/>
    <d v="2017-09-22T16:52:56"/>
    <s v="PGE"/>
    <x v="2"/>
    <s v="Ex"/>
    <s v="rDXGF"/>
    <s v="CZ05"/>
    <s v="Cap-Tons"/>
    <n v="2.77"/>
    <n v="1540"/>
    <s v="None"/>
    <n v="8.9099999999999999E-2"/>
    <n v="-4.44E-4"/>
    <n v="-2.14E-3"/>
    <n v="8.9099999999999999E-2"/>
    <n v="-4.44E-4"/>
    <n v="-2.14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0"/>
    <s v="DEER2018"/>
    <s v="D17 v2"/>
    <d v="2017-09-22T16:52:56"/>
    <s v="PGE"/>
    <x v="2"/>
    <s v="Ex"/>
    <s v="rDXGF"/>
    <s v="CZ11"/>
    <s v="Cap-Tons"/>
    <n v="3.29"/>
    <n v="1550"/>
    <s v="None"/>
    <n v="4.2699999999999996"/>
    <n v="9.3399999999999993E-3"/>
    <n v="4.7199999999999998E-4"/>
    <n v="4.2699999999999996"/>
    <n v="9.3399999999999993E-3"/>
    <n v="4.7199999999999998E-4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0"/>
    <s v="DEER2018"/>
    <s v="D17 v2"/>
    <d v="2017-09-22T16:52:56"/>
    <s v="PGE"/>
    <x v="2"/>
    <s v="Ex"/>
    <s v="rDXGF"/>
    <s v="CZ12"/>
    <s v="Cap-Tons"/>
    <n v="2.97"/>
    <n v="1530"/>
    <s v="None"/>
    <n v="1.69"/>
    <n v="4.7600000000000003E-3"/>
    <n v="1.5900000000000001E-3"/>
    <n v="1.69"/>
    <n v="4.7600000000000003E-3"/>
    <n v="1.5900000000000001E-3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0"/>
    <s v="DEER2018"/>
    <s v="D17 v2"/>
    <d v="2017-09-22T16:52:56"/>
    <s v="PGE"/>
    <x v="2"/>
    <s v="Ex"/>
    <s v="rDXGF"/>
    <s v="CZ13"/>
    <s v="Cap-Tons"/>
    <n v="3.06"/>
    <n v="1530"/>
    <s v="None"/>
    <n v="3.79"/>
    <n v="3.8400000000000001E-3"/>
    <n v="1.1299999999999999E-3"/>
    <n v="3.79"/>
    <n v="3.8400000000000001E-3"/>
    <n v="1.129999999999999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0"/>
    <s v="DEER2018"/>
    <s v="D17 v2"/>
    <d v="2017-09-22T16:52:56"/>
    <s v="PGE"/>
    <x v="2"/>
    <s v="Ex"/>
    <s v="rDXGF"/>
    <s v="CZ16"/>
    <s v="Cap-Tons"/>
    <n v="3.22"/>
    <n v="1690"/>
    <s v="None"/>
    <n v="7.17"/>
    <n v="1.26E-2"/>
    <n v="-4.42E-6"/>
    <n v="7.17"/>
    <n v="1.26E-2"/>
    <n v="-4.42E-6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0"/>
    <s v="DEER2018"/>
    <s v="D17 v2"/>
    <d v="2017-09-22T16:52:56"/>
    <s v="PGE"/>
    <x v="2"/>
    <s v="Ex"/>
    <s v="rDXGF"/>
    <s v="IOU"/>
    <s v="Cap-Tons"/>
    <n v="2.94"/>
    <n v="1530"/>
    <s v="None"/>
    <n v="2.2400000000000002"/>
    <n v="4.96E-3"/>
    <n v="9.7199999999999999E-4"/>
    <n v="2.2400000000000002"/>
    <n v="4.96E-3"/>
    <n v="9.7199999999999999E-4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0"/>
    <s v="DEER2018"/>
    <s v="D17 v2"/>
    <d v="2017-09-22T16:52:56"/>
    <s v="PGE"/>
    <x v="3"/>
    <s v="Ex"/>
    <s v="rDXGF"/>
    <s v="CZ01"/>
    <s v="Cap-Tons"/>
    <n v="2.13"/>
    <n v="1950"/>
    <s v="None"/>
    <n v="-1.67E-2"/>
    <n v="0"/>
    <n v="-6.0699999999999999E-3"/>
    <n v="-1.67E-2"/>
    <n v="0"/>
    <n v="-6.0699999999999999E-3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0"/>
    <s v="DEER2018"/>
    <s v="D17 v2"/>
    <d v="2017-09-22T16:52:56"/>
    <s v="PGE"/>
    <x v="3"/>
    <s v="Ex"/>
    <s v="rDXGF"/>
    <s v="CZ02"/>
    <s v="Cap-Tons"/>
    <n v="3.36"/>
    <n v="1730"/>
    <s v="None"/>
    <n v="0.251"/>
    <n v="1.2199999999999999E-3"/>
    <n v="7.7600000000000004E-3"/>
    <n v="0.251"/>
    <n v="1.2199999999999999E-3"/>
    <n v="7.7600000000000004E-3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0"/>
    <s v="DEER2018"/>
    <s v="D17 v2"/>
    <d v="2017-09-22T16:52:56"/>
    <s v="PGE"/>
    <x v="3"/>
    <s v="Ex"/>
    <s v="rDXGF"/>
    <s v="CZ03"/>
    <s v="Cap-Tons"/>
    <n v="2.92"/>
    <n v="1710"/>
    <s v="None"/>
    <n v="-0.107"/>
    <n v="3.7199999999999999E-4"/>
    <n v="-1.06E-5"/>
    <n v="-0.107"/>
    <n v="3.7199999999999999E-4"/>
    <n v="-1.06E-5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0"/>
    <s v="DEER2018"/>
    <s v="D17 v2"/>
    <d v="2017-09-22T16:52:56"/>
    <s v="PGE"/>
    <x v="3"/>
    <s v="Ex"/>
    <s v="rDXGF"/>
    <s v="CZ04"/>
    <s v="Cap-Tons"/>
    <n v="2.81"/>
    <n v="1720"/>
    <s v="None"/>
    <n v="0.53400000000000003"/>
    <n v="6.3499999999999997E-3"/>
    <n v="-2E-3"/>
    <n v="0.53400000000000003"/>
    <n v="6.3499999999999997E-3"/>
    <n v="-2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0"/>
    <s v="DEER2018"/>
    <s v="D17 v2"/>
    <d v="2017-09-22T16:52:56"/>
    <s v="PGE"/>
    <x v="3"/>
    <s v="Ex"/>
    <s v="rDXGF"/>
    <s v="CZ05"/>
    <s v="Cap-Tons"/>
    <n v="3.19"/>
    <n v="1760"/>
    <s v="None"/>
    <n v="8.0199999999999994E-2"/>
    <n v="-7.2000000000000005E-4"/>
    <n v="-4.8599999999999997E-3"/>
    <n v="8.0199999999999994E-2"/>
    <n v="-7.2000000000000005E-4"/>
    <n v="-4.8599999999999997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0"/>
    <s v="DEER2018"/>
    <s v="D17 v2"/>
    <d v="2017-09-22T16:52:56"/>
    <s v="PGE"/>
    <x v="3"/>
    <s v="Ex"/>
    <s v="rDXGF"/>
    <s v="CZ11"/>
    <s v="Cap-Tons"/>
    <n v="3.5"/>
    <n v="1710"/>
    <s v="None"/>
    <n v="3.51"/>
    <n v="8.9200000000000008E-3"/>
    <n v="1.36E-4"/>
    <n v="3.51"/>
    <n v="8.9200000000000008E-3"/>
    <n v="1.36E-4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0"/>
    <s v="DEER2018"/>
    <s v="D17 v2"/>
    <d v="2017-09-22T16:52:56"/>
    <s v="PGE"/>
    <x v="3"/>
    <s v="Ex"/>
    <s v="rDXGF"/>
    <s v="CZ12"/>
    <s v="Cap-Tons"/>
    <n v="3.33"/>
    <n v="1690"/>
    <s v="None"/>
    <n v="1.52"/>
    <n v="4.5799999999999999E-3"/>
    <n v="9.4499999999999998E-4"/>
    <n v="1.52"/>
    <n v="4.5799999999999999E-3"/>
    <n v="9.4499999999999998E-4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0"/>
    <s v="DEER2018"/>
    <s v="D17 v2"/>
    <d v="2017-09-22T16:52:56"/>
    <s v="PGE"/>
    <x v="3"/>
    <s v="Ex"/>
    <s v="rDXGF"/>
    <s v="CZ13"/>
    <s v="Cap-Tons"/>
    <n v="3.39"/>
    <n v="1700"/>
    <s v="None"/>
    <n v="3.24"/>
    <n v="3.4399999999999999E-3"/>
    <n v="5.6400000000000005E-4"/>
    <n v="3.24"/>
    <n v="3.4399999999999999E-3"/>
    <n v="5.6400000000000005E-4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0"/>
    <s v="DEER2018"/>
    <s v="D17 v2"/>
    <d v="2017-09-22T16:52:56"/>
    <s v="PGE"/>
    <x v="3"/>
    <s v="Ex"/>
    <s v="rDXGF"/>
    <s v="CZ16"/>
    <s v="Cap-Tons"/>
    <n v="3.18"/>
    <n v="1790"/>
    <s v="None"/>
    <n v="6.78"/>
    <n v="1.24E-2"/>
    <n v="-5.4399999999999996E-6"/>
    <n v="6.78"/>
    <n v="1.24E-2"/>
    <n v="-5.4399999999999996E-6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0"/>
    <s v="DEER2018"/>
    <s v="D17 v2"/>
    <d v="2017-09-22T16:52:56"/>
    <s v="PGE"/>
    <x v="3"/>
    <s v="Ex"/>
    <s v="rDXGF"/>
    <s v="IOU"/>
    <s v="Cap-Tons"/>
    <n v="3.28"/>
    <n v="1700"/>
    <s v="None"/>
    <n v="1.96"/>
    <n v="4.8900000000000002E-3"/>
    <n v="5.9999999999999995E-4"/>
    <n v="1.96"/>
    <n v="4.8900000000000002E-3"/>
    <n v="5.9999999999999995E-4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0"/>
    <s v="DEER2018"/>
    <s v="D17 v2"/>
    <d v="2017-09-22T16:52:56"/>
    <s v="SCE"/>
    <x v="0"/>
    <s v="Ex"/>
    <s v="rDXGF"/>
    <s v="CZ06"/>
    <s v="Cap-Tons"/>
    <n v="3.5"/>
    <n v="1220"/>
    <s v="None"/>
    <n v="0.91700000000000004"/>
    <n v="3.9500000000000004E-3"/>
    <n v="-3.0800000000000001E-4"/>
    <n v="0.91700000000000004"/>
    <n v="3.9500000000000004E-3"/>
    <n v="-3.0800000000000001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0"/>
    <s v="DEER2018"/>
    <s v="D17 v2"/>
    <d v="2017-09-22T16:52:56"/>
    <s v="SCE"/>
    <x v="0"/>
    <s v="Ex"/>
    <s v="rDXGF"/>
    <s v="CZ08"/>
    <s v="Cap-Tons"/>
    <n v="3.5"/>
    <n v="1210"/>
    <s v="None"/>
    <n v="1.93"/>
    <n v="6.6299999999999996E-3"/>
    <n v="-8.1999999999999998E-4"/>
    <n v="1.93"/>
    <n v="6.6299999999999996E-3"/>
    <n v="-8.1999999999999998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0"/>
    <s v="DEER2018"/>
    <s v="D17 v2"/>
    <d v="2017-09-22T16:52:56"/>
    <s v="SCE"/>
    <x v="0"/>
    <s v="Ex"/>
    <s v="rDXGF"/>
    <s v="CZ09"/>
    <s v="Cap-Tons"/>
    <n v="3.5"/>
    <n v="1220"/>
    <s v="None"/>
    <n v="3.3"/>
    <n v="9.9600000000000001E-3"/>
    <n v="0"/>
    <n v="3.3"/>
    <n v="9.9600000000000001E-3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0"/>
    <s v="DEER2018"/>
    <s v="D17 v2"/>
    <d v="2017-09-22T16:52:56"/>
    <s v="SCE"/>
    <x v="0"/>
    <s v="Ex"/>
    <s v="rDXGF"/>
    <s v="CZ10"/>
    <s v="Cap-Tons"/>
    <n v="3.5"/>
    <n v="1220"/>
    <s v="None"/>
    <n v="3.75"/>
    <n v="1.5900000000000001E-2"/>
    <n v="-1.6100000000000001E-3"/>
    <n v="3.75"/>
    <n v="1.5900000000000001E-2"/>
    <n v="-1.6100000000000001E-3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0"/>
    <s v="DEER2018"/>
    <s v="D17 v2"/>
    <d v="2017-09-22T16:52:56"/>
    <s v="SCE"/>
    <x v="0"/>
    <s v="Ex"/>
    <s v="rDXGF"/>
    <s v="CZ13"/>
    <s v="Cap-Tons"/>
    <n v="3.5"/>
    <n v="1210"/>
    <s v="None"/>
    <n v="7.33"/>
    <n v="8.6499999999999997E-3"/>
    <n v="-4.9599999999999999E-7"/>
    <n v="7.33"/>
    <n v="8.6499999999999997E-3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0"/>
    <s v="DEER2018"/>
    <s v="D17 v2"/>
    <d v="2017-09-22T16:52:56"/>
    <s v="SCE"/>
    <x v="0"/>
    <s v="Ex"/>
    <s v="rDXGF"/>
    <s v="CZ14"/>
    <s v="Cap-Tons"/>
    <n v="3.5"/>
    <n v="1220"/>
    <s v="None"/>
    <n v="10.9"/>
    <n v="1.4999999999999999E-2"/>
    <n v="-1.65E-3"/>
    <n v="10.9"/>
    <n v="1.4999999999999999E-2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0"/>
    <s v="DEER2018"/>
    <s v="D17 v2"/>
    <d v="2017-09-22T16:52:56"/>
    <s v="SCE"/>
    <x v="0"/>
    <s v="Ex"/>
    <s v="rDXGF"/>
    <s v="CZ15"/>
    <s v="Cap-Tons"/>
    <n v="3.5"/>
    <n v="1230"/>
    <s v="None"/>
    <n v="17.399999999999999"/>
    <n v="1.5100000000000001E-2"/>
    <n v="0"/>
    <n v="17.399999999999999"/>
    <n v="1.5100000000000001E-2"/>
    <n v="0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0"/>
    <s v="DEER2018"/>
    <s v="D17 v2"/>
    <d v="2017-09-22T16:52:56"/>
    <s v="SCE"/>
    <x v="0"/>
    <s v="Ex"/>
    <s v="rDXGF"/>
    <s v="CZ16"/>
    <s v="Cap-Tons"/>
    <n v="3.5"/>
    <n v="1230"/>
    <s v="None"/>
    <n v="8.9700000000000006"/>
    <n v="1.3899999999999999E-2"/>
    <n v="0"/>
    <n v="8.9700000000000006"/>
    <n v="1.3899999999999999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0"/>
    <s v="DEER2018"/>
    <s v="D17 v2"/>
    <d v="2017-09-22T16:52:56"/>
    <s v="SCE"/>
    <x v="0"/>
    <s v="Ex"/>
    <s v="rDXGF"/>
    <s v="IOU"/>
    <s v="Cap-Tons"/>
    <n v="3.5"/>
    <n v="1220"/>
    <s v="None"/>
    <n v="5.27"/>
    <n v="1.23E-2"/>
    <n v="-8.4500000000000005E-4"/>
    <n v="5.27"/>
    <n v="1.23E-2"/>
    <n v="-8.4500000000000005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0"/>
    <s v="DEER2018"/>
    <s v="D17 v2"/>
    <d v="2017-09-22T16:52:56"/>
    <s v="SCE"/>
    <x v="1"/>
    <s v="Ex"/>
    <s v="rDXGF"/>
    <s v="CZ05"/>
    <s v="Cap-Tons"/>
    <n v="1.67"/>
    <n v="1070"/>
    <s v="None"/>
    <n v="0.06"/>
    <n v="8.1800000000000005E-7"/>
    <n v="5.9699999999999996E-3"/>
    <n v="0.06"/>
    <n v="8.1800000000000005E-7"/>
    <n v="5.9699999999999996E-3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0"/>
    <s v="DEER2018"/>
    <s v="D17 v2"/>
    <d v="2017-09-22T16:52:56"/>
    <s v="SCE"/>
    <x v="1"/>
    <s v="Ex"/>
    <s v="rDXGF"/>
    <s v="CZ06"/>
    <s v="Cap-Tons"/>
    <n v="1.77"/>
    <n v="1130"/>
    <s v="None"/>
    <n v="0.83599999999999997"/>
    <n v="2.97E-3"/>
    <n v="4.4000000000000003E-3"/>
    <n v="0.83599999999999997"/>
    <n v="2.97E-3"/>
    <n v="4.4000000000000003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0"/>
    <s v="DEER2018"/>
    <s v="D17 v2"/>
    <d v="2017-09-22T16:52:56"/>
    <s v="SCE"/>
    <x v="1"/>
    <s v="Ex"/>
    <s v="rDXGF"/>
    <s v="CZ08"/>
    <s v="Cap-Tons"/>
    <n v="1.61"/>
    <n v="1150"/>
    <s v="None"/>
    <n v="2.0299999999999998"/>
    <n v="4.0299999999999997E-3"/>
    <n v="6.1599999999999997E-3"/>
    <n v="2.0299999999999998"/>
    <n v="4.0299999999999997E-3"/>
    <n v="6.1599999999999997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0"/>
    <s v="DEER2018"/>
    <s v="D17 v2"/>
    <d v="2017-09-22T16:52:56"/>
    <s v="SCE"/>
    <x v="1"/>
    <s v="Ex"/>
    <s v="rDXGF"/>
    <s v="CZ09"/>
    <s v="Cap-Tons"/>
    <n v="1.97"/>
    <n v="1270"/>
    <s v="None"/>
    <n v="4"/>
    <n v="9.4599999999999997E-3"/>
    <n v="3.81E-3"/>
    <n v="4"/>
    <n v="9.4599999999999997E-3"/>
    <n v="3.81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0"/>
    <s v="DEER2018"/>
    <s v="D17 v2"/>
    <d v="2017-09-22T16:52:56"/>
    <s v="SCE"/>
    <x v="1"/>
    <s v="Ex"/>
    <s v="rDXGF"/>
    <s v="CZ10"/>
    <s v="Cap-Tons"/>
    <n v="2.2400000000000002"/>
    <n v="1300"/>
    <s v="None"/>
    <n v="3.01"/>
    <n v="8.5100000000000002E-3"/>
    <n v="5.6599999999999998E-2"/>
    <n v="3.01"/>
    <n v="8.5100000000000002E-3"/>
    <n v="5.6599999999999998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0"/>
    <s v="DEER2018"/>
    <s v="D17 v2"/>
    <d v="2017-09-22T16:52:56"/>
    <s v="SCE"/>
    <x v="1"/>
    <s v="Ex"/>
    <s v="rDXGF"/>
    <s v="CZ13"/>
    <s v="Cap-Tons"/>
    <n v="1.85"/>
    <n v="1100"/>
    <s v="None"/>
    <n v="4.4800000000000004"/>
    <n v="3.8400000000000001E-3"/>
    <n v="3.4399999999999999E-3"/>
    <n v="4.4800000000000004"/>
    <n v="3.8400000000000001E-3"/>
    <n v="3.4399999999999999E-3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0"/>
    <s v="DEER2018"/>
    <s v="D17 v2"/>
    <d v="2017-09-22T16:52:56"/>
    <s v="SCE"/>
    <x v="1"/>
    <s v="Ex"/>
    <s v="rDXGF"/>
    <s v="CZ14"/>
    <s v="Cap-Tons"/>
    <n v="2.61"/>
    <n v="1390"/>
    <s v="None"/>
    <n v="8.61"/>
    <n v="1.18E-2"/>
    <n v="4.2100000000000002E-3"/>
    <n v="8.61"/>
    <n v="1.18E-2"/>
    <n v="4.2100000000000002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0"/>
    <s v="DEER2018"/>
    <s v="D17 v2"/>
    <d v="2017-09-22T16:52:56"/>
    <s v="SCE"/>
    <x v="1"/>
    <s v="Ex"/>
    <s v="rDXGF"/>
    <s v="CZ15"/>
    <s v="Cap-Tons"/>
    <n v="2.69"/>
    <n v="1380"/>
    <s v="None"/>
    <n v="13.9"/>
    <n v="1.09E-2"/>
    <n v="3.0000000000000001E-3"/>
    <n v="13.9"/>
    <n v="1.09E-2"/>
    <n v="3.0000000000000001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0"/>
    <s v="DEER2018"/>
    <s v="D17 v2"/>
    <d v="2017-09-22T16:52:56"/>
    <s v="SCE"/>
    <x v="1"/>
    <s v="Ex"/>
    <s v="rDXGF"/>
    <s v="CZ16"/>
    <s v="Cap-Tons"/>
    <n v="1.65"/>
    <n v="1110"/>
    <s v="None"/>
    <n v="8.83"/>
    <n v="1.17E-2"/>
    <n v="0"/>
    <n v="8.83"/>
    <n v="1.17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0"/>
    <s v="DEER2018"/>
    <s v="D17 v2"/>
    <d v="2017-09-22T16:52:56"/>
    <s v="SCE"/>
    <x v="1"/>
    <s v="Ex"/>
    <s v="rDXGF"/>
    <s v="IOU"/>
    <s v="Cap-Tons"/>
    <n v="1.96"/>
    <n v="1230"/>
    <s v="None"/>
    <n v="3.91"/>
    <n v="7.0099999999999997E-3"/>
    <n v="1.0200000000000001E-2"/>
    <n v="3.91"/>
    <n v="7.0099999999999997E-3"/>
    <n v="1.0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0"/>
    <s v="DEER2018"/>
    <s v="D17 v2"/>
    <d v="2017-09-22T16:52:56"/>
    <s v="SCE"/>
    <x v="2"/>
    <s v="Ex"/>
    <s v="rDXGF"/>
    <s v="CZ05"/>
    <s v="Cap-Tons"/>
    <n v="3.25"/>
    <n v="1680"/>
    <s v="None"/>
    <n v="6.9599999999999995E-2"/>
    <n v="-8.2600000000000002E-4"/>
    <n v="-5.4299999999999999E-3"/>
    <n v="6.9599999999999995E-2"/>
    <n v="-8.2600000000000002E-4"/>
    <n v="-5.4299999999999999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0"/>
    <s v="DEER2018"/>
    <s v="D17 v2"/>
    <d v="2017-09-22T16:52:56"/>
    <s v="SCE"/>
    <x v="2"/>
    <s v="Ex"/>
    <s v="rDXGF"/>
    <s v="CZ06"/>
    <s v="Cap-Tons"/>
    <n v="2.68"/>
    <n v="1450"/>
    <s v="None"/>
    <n v="0.66700000000000004"/>
    <n v="3.3800000000000002E-3"/>
    <n v="1.9300000000000001E-3"/>
    <n v="0.66700000000000004"/>
    <n v="3.3800000000000002E-3"/>
    <n v="1.9300000000000001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0"/>
    <s v="DEER2018"/>
    <s v="D17 v2"/>
    <d v="2017-09-22T16:52:56"/>
    <s v="SCE"/>
    <x v="2"/>
    <s v="Ex"/>
    <s v="rDXGF"/>
    <s v="CZ08"/>
    <s v="Cap-Tons"/>
    <n v="2.67"/>
    <n v="1480"/>
    <s v="None"/>
    <n v="1.78"/>
    <n v="5.5399999999999998E-3"/>
    <n v="2.1700000000000001E-3"/>
    <n v="1.78"/>
    <n v="5.5399999999999998E-3"/>
    <n v="2.1700000000000001E-3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0"/>
    <s v="DEER2018"/>
    <s v="D17 v2"/>
    <d v="2017-09-22T16:52:56"/>
    <s v="SCE"/>
    <x v="2"/>
    <s v="Ex"/>
    <s v="rDXGF"/>
    <s v="CZ09"/>
    <s v="Cap-Tons"/>
    <n v="3.08"/>
    <n v="1580"/>
    <s v="None"/>
    <n v="3.09"/>
    <n v="1.0500000000000001E-2"/>
    <n v="2.99E-3"/>
    <n v="3.09"/>
    <n v="1.0500000000000001E-2"/>
    <n v="2.99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0"/>
    <s v="DEER2018"/>
    <s v="D17 v2"/>
    <d v="2017-09-22T16:52:56"/>
    <s v="SCE"/>
    <x v="2"/>
    <s v="Ex"/>
    <s v="rDXGF"/>
    <s v="CZ10"/>
    <s v="Cap-Tons"/>
    <n v="3.46"/>
    <n v="1740"/>
    <s v="None"/>
    <n v="1.94"/>
    <n v="1.0699999999999999E-2"/>
    <n v="1.06E-2"/>
    <n v="1.94"/>
    <n v="1.0699999999999999E-2"/>
    <n v="1.06E-2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0"/>
    <s v="DEER2018"/>
    <s v="D17 v2"/>
    <d v="2017-09-22T16:52:56"/>
    <s v="SCE"/>
    <x v="2"/>
    <s v="Ex"/>
    <s v="rDXGF"/>
    <s v="CZ13"/>
    <s v="Cap-Tons"/>
    <n v="3.26"/>
    <n v="1660"/>
    <s v="None"/>
    <n v="3.64"/>
    <n v="3.82E-3"/>
    <n v="8.4800000000000001E-4"/>
    <n v="3.64"/>
    <n v="3.82E-3"/>
    <n v="8.4800000000000001E-4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0"/>
    <s v="DEER2018"/>
    <s v="D17 v2"/>
    <d v="2017-09-22T16:52:56"/>
    <s v="SCE"/>
    <x v="2"/>
    <s v="Ex"/>
    <s v="rDXGF"/>
    <s v="CZ14"/>
    <s v="Cap-Tons"/>
    <n v="3.98"/>
    <n v="1660"/>
    <s v="None"/>
    <n v="7.45"/>
    <n v="1.1599999999999999E-2"/>
    <n v="6.6600000000000001E-3"/>
    <n v="7.45"/>
    <n v="1.1599999999999999E-2"/>
    <n v="6.6600000000000001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0"/>
    <s v="DEER2018"/>
    <s v="D17 v2"/>
    <d v="2017-09-22T16:52:56"/>
    <s v="SCE"/>
    <x v="2"/>
    <s v="Ex"/>
    <s v="rDXGF"/>
    <s v="CZ15"/>
    <s v="Cap-Tons"/>
    <n v="3.69"/>
    <n v="1540"/>
    <s v="None"/>
    <n v="11.8"/>
    <n v="1.03E-2"/>
    <n v="1.3799999999999999E-3"/>
    <n v="11.8"/>
    <n v="1.03E-2"/>
    <n v="1.37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0"/>
    <s v="DEER2018"/>
    <s v="D17 v2"/>
    <d v="2017-09-22T16:52:56"/>
    <s v="SCE"/>
    <x v="2"/>
    <s v="Ex"/>
    <s v="rDXGF"/>
    <s v="CZ16"/>
    <s v="Cap-Tons"/>
    <n v="3.15"/>
    <n v="1570"/>
    <s v="None"/>
    <n v="7.27"/>
    <n v="1.2200000000000001E-2"/>
    <n v="-1.0499999999999999E-5"/>
    <n v="7.27"/>
    <n v="1.2200000000000001E-2"/>
    <n v="-1.0499999999999999E-5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0"/>
    <s v="DEER2018"/>
    <s v="D17 v2"/>
    <d v="2017-09-22T16:52:56"/>
    <s v="SCE"/>
    <x v="2"/>
    <s v="Ex"/>
    <s v="rDXGF"/>
    <s v="IOU"/>
    <s v="Cap-Tons"/>
    <n v="3.18"/>
    <n v="1600"/>
    <s v="None"/>
    <n v="3.3"/>
    <n v="8.8800000000000007E-3"/>
    <n v="4.7299999999999998E-3"/>
    <n v="3.3"/>
    <n v="8.8800000000000007E-3"/>
    <n v="4.7299999999999998E-3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0"/>
    <s v="DEER2018"/>
    <s v="D17 v2"/>
    <d v="2017-09-22T16:52:56"/>
    <s v="SCE"/>
    <x v="3"/>
    <s v="Ex"/>
    <s v="rDXGF"/>
    <s v="CZ05"/>
    <s v="Cap-Tons"/>
    <n v="3.25"/>
    <n v="1680"/>
    <s v="None"/>
    <n v="6.9599999999999995E-2"/>
    <n v="-8.2600000000000002E-4"/>
    <n v="-5.4299999999999999E-3"/>
    <n v="6.9599999999999995E-2"/>
    <n v="-8.2600000000000002E-4"/>
    <n v="-5.4299999999999999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0"/>
    <s v="DEER2018"/>
    <s v="D17 v2"/>
    <d v="2017-09-22T16:52:56"/>
    <s v="SCE"/>
    <x v="3"/>
    <s v="Ex"/>
    <s v="rDXGF"/>
    <s v="CZ06"/>
    <s v="Cap-Tons"/>
    <n v="3.39"/>
    <n v="1720"/>
    <s v="None"/>
    <n v="0.51600000000000001"/>
    <n v="3.6900000000000001E-3"/>
    <n v="7.5700000000000004E-6"/>
    <n v="0.51600000000000001"/>
    <n v="3.6900000000000001E-3"/>
    <n v="7.5700000000000004E-6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0"/>
    <s v="DEER2018"/>
    <s v="D17 v2"/>
    <d v="2017-09-22T16:52:56"/>
    <s v="SCE"/>
    <x v="3"/>
    <s v="Ex"/>
    <s v="rDXGF"/>
    <s v="CZ08"/>
    <s v="Cap-Tons"/>
    <n v="3.11"/>
    <n v="1660"/>
    <s v="None"/>
    <n v="1.65"/>
    <n v="6.1799999999999997E-3"/>
    <n v="4.7699999999999999E-4"/>
    <n v="1.65"/>
    <n v="6.1799999999999997E-3"/>
    <n v="4.7699999999999999E-4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0"/>
    <s v="DEER2018"/>
    <s v="D17 v2"/>
    <d v="2017-09-22T16:52:56"/>
    <s v="SCE"/>
    <x v="3"/>
    <s v="Ex"/>
    <s v="rDXGF"/>
    <s v="CZ09"/>
    <s v="Cap-Tons"/>
    <n v="3.48"/>
    <n v="1730"/>
    <s v="None"/>
    <n v="2.71"/>
    <n v="1.09E-2"/>
    <n v="2.8500000000000001E-3"/>
    <n v="2.71"/>
    <n v="1.09E-2"/>
    <n v="2.85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0"/>
    <s v="DEER2018"/>
    <s v="D17 v2"/>
    <d v="2017-09-22T16:52:56"/>
    <s v="SCE"/>
    <x v="3"/>
    <s v="Ex"/>
    <s v="rDXGF"/>
    <s v="CZ10"/>
    <s v="Cap-Tons"/>
    <n v="3.61"/>
    <n v="1850"/>
    <s v="None"/>
    <n v="1.62"/>
    <n v="1.04E-2"/>
    <n v="6.1000000000000004E-3"/>
    <n v="1.62"/>
    <n v="1.04E-2"/>
    <n v="6.1000000000000004E-3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0"/>
    <s v="DEER2018"/>
    <s v="D17 v2"/>
    <d v="2017-09-22T16:52:56"/>
    <s v="SCE"/>
    <x v="3"/>
    <s v="Ex"/>
    <s v="rDXGF"/>
    <s v="CZ13"/>
    <s v="Cap-Tons"/>
    <n v="3.33"/>
    <n v="1730"/>
    <s v="None"/>
    <n v="3.28"/>
    <n v="3.4099999999999998E-3"/>
    <n v="7.5100000000000004E-4"/>
    <n v="3.28"/>
    <n v="3.4099999999999998E-3"/>
    <n v="7.5100000000000004E-4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0"/>
    <s v="DEER2018"/>
    <s v="D17 v2"/>
    <d v="2017-09-22T16:52:56"/>
    <s v="SCE"/>
    <x v="3"/>
    <s v="Ex"/>
    <s v="rDXGF"/>
    <s v="CZ14"/>
    <s v="Cap-Tons"/>
    <n v="4.16"/>
    <n v="1720"/>
    <s v="None"/>
    <n v="7.06"/>
    <n v="1.1299999999999999E-2"/>
    <n v="7.5500000000000003E-3"/>
    <n v="7.06"/>
    <n v="1.1299999999999999E-2"/>
    <n v="7.5500000000000003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0"/>
    <s v="DEER2018"/>
    <s v="D17 v2"/>
    <d v="2017-09-22T16:52:56"/>
    <s v="SCE"/>
    <x v="3"/>
    <s v="Ex"/>
    <s v="rDXGF"/>
    <s v="CZ15"/>
    <s v="Cap-Tons"/>
    <n v="4.63"/>
    <n v="1710"/>
    <s v="None"/>
    <n v="9.3000000000000007"/>
    <n v="9.1699999999999993E-3"/>
    <n v="4.3699999999999998E-5"/>
    <n v="9.3000000000000007"/>
    <n v="9.1699999999999993E-3"/>
    <n v="4.3699999999999998E-5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0"/>
    <s v="DEER2018"/>
    <s v="D17 v2"/>
    <d v="2017-09-22T16:52:56"/>
    <s v="SCE"/>
    <x v="3"/>
    <s v="Ex"/>
    <s v="rDXGF"/>
    <s v="CZ16"/>
    <s v="Cap-Tons"/>
    <n v="3.31"/>
    <n v="1730"/>
    <s v="None"/>
    <n v="6.63"/>
    <n v="1.1900000000000001E-2"/>
    <n v="-1.4600000000000001E-5"/>
    <n v="6.63"/>
    <n v="1.1900000000000001E-2"/>
    <n v="-1.4600000000000001E-5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0"/>
    <s v="DEER2018"/>
    <s v="D17 v2"/>
    <d v="2017-09-22T16:52:56"/>
    <s v="SCE"/>
    <x v="3"/>
    <s v="Ex"/>
    <s v="rDXGF"/>
    <s v="IOU"/>
    <s v="Cap-Tons"/>
    <n v="3.55"/>
    <n v="1750"/>
    <s v="None"/>
    <n v="2.94"/>
    <n v="9.1900000000000003E-3"/>
    <n v="3.4399999999999999E-3"/>
    <n v="2.94"/>
    <n v="9.1900000000000003E-3"/>
    <n v="3.43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0"/>
    <s v="DEER2018"/>
    <s v="D17 v2"/>
    <d v="2017-09-22T16:52:56"/>
    <s v="SCG"/>
    <x v="0"/>
    <s v="Ex"/>
    <s v="rDXGF"/>
    <s v="CZ04"/>
    <s v="Cap-Tons"/>
    <n v="3.5"/>
    <n v="1240"/>
    <s v="None"/>
    <n v="0.6"/>
    <n v="6.0000000000000001E-3"/>
    <n v="0"/>
    <n v="0.6"/>
    <n v="6.0000000000000001E-3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0"/>
    <s v="DEER2018"/>
    <s v="D17 v2"/>
    <d v="2017-09-22T16:52:56"/>
    <s v="SCG"/>
    <x v="0"/>
    <s v="Ex"/>
    <s v="rDXGF"/>
    <s v="CZ05"/>
    <s v="Cap-Tons"/>
    <n v="3.5"/>
    <n v="1230"/>
    <s v="None"/>
    <n v="0.25"/>
    <n v="-4.5800000000000002E-4"/>
    <n v="-1.5299999999999999E-3"/>
    <n v="0.25"/>
    <n v="-4.5800000000000002E-4"/>
    <n v="-1.5299999999999999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0"/>
    <s v="DEER2018"/>
    <s v="D17 v2"/>
    <d v="2017-09-22T16:52:56"/>
    <s v="SCG"/>
    <x v="0"/>
    <s v="Ex"/>
    <s v="rDXGF"/>
    <s v="CZ06"/>
    <s v="Cap-Tons"/>
    <n v="3.5"/>
    <n v="1230"/>
    <s v="None"/>
    <n v="0.79100000000000004"/>
    <n v="3.7399999999999998E-3"/>
    <n v="-4.9100000000000001E-4"/>
    <n v="0.79100000000000004"/>
    <n v="3.7399999999999998E-3"/>
    <n v="-4.9100000000000001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0"/>
    <s v="DEER2018"/>
    <s v="D17 v2"/>
    <d v="2017-09-22T16:52:56"/>
    <s v="SCG"/>
    <x v="0"/>
    <s v="Ex"/>
    <s v="rDXGF"/>
    <s v="CZ08"/>
    <s v="Cap-Tons"/>
    <n v="3.5"/>
    <n v="1220"/>
    <s v="None"/>
    <n v="1.93"/>
    <n v="6.6600000000000001E-3"/>
    <n v="-1.15E-3"/>
    <n v="1.93"/>
    <n v="6.6600000000000001E-3"/>
    <n v="-1.15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0"/>
    <s v="DEER2018"/>
    <s v="D17 v2"/>
    <d v="2017-09-22T16:52:56"/>
    <s v="SCG"/>
    <x v="0"/>
    <s v="Ex"/>
    <s v="rDXGF"/>
    <s v="CZ09"/>
    <s v="Cap-Tons"/>
    <n v="3.5"/>
    <n v="1220"/>
    <s v="None"/>
    <n v="3.35"/>
    <n v="1.0200000000000001E-2"/>
    <n v="0"/>
    <n v="3.35"/>
    <n v="1.0200000000000001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0"/>
    <s v="DEER2018"/>
    <s v="D17 v2"/>
    <d v="2017-09-22T16:52:56"/>
    <s v="SCG"/>
    <x v="0"/>
    <s v="Ex"/>
    <s v="rDXGF"/>
    <s v="CZ10"/>
    <s v="Cap-Tons"/>
    <n v="3.5"/>
    <n v="1220"/>
    <s v="None"/>
    <n v="3.77"/>
    <n v="1.6E-2"/>
    <n v="-1.48E-3"/>
    <n v="3.77"/>
    <n v="1.6E-2"/>
    <n v="-1.48E-3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0"/>
    <s v="DEER2018"/>
    <s v="D17 v2"/>
    <d v="2017-09-22T16:52:56"/>
    <s v="SCG"/>
    <x v="0"/>
    <s v="Ex"/>
    <s v="rDXGF"/>
    <s v="CZ13"/>
    <s v="Cap-Tons"/>
    <n v="3.5"/>
    <n v="1210"/>
    <s v="None"/>
    <n v="7.32"/>
    <n v="8.6499999999999997E-3"/>
    <n v="0"/>
    <n v="7.32"/>
    <n v="8.6499999999999997E-3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0"/>
    <s v="DEER2018"/>
    <s v="D17 v2"/>
    <d v="2017-09-22T16:52:56"/>
    <s v="SCG"/>
    <x v="0"/>
    <s v="Ex"/>
    <s v="rDXGF"/>
    <s v="CZ14"/>
    <s v="Cap-Tons"/>
    <n v="3.5"/>
    <n v="1230"/>
    <s v="None"/>
    <n v="11.1"/>
    <n v="1.6E-2"/>
    <n v="-5.2300000000000003E-4"/>
    <n v="11.1"/>
    <n v="1.6E-2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0"/>
    <s v="DEER2018"/>
    <s v="D17 v2"/>
    <d v="2017-09-22T16:52:56"/>
    <s v="SCG"/>
    <x v="0"/>
    <s v="Ex"/>
    <s v="rDXGF"/>
    <s v="CZ15"/>
    <s v="Cap-Tons"/>
    <n v="3.5"/>
    <n v="1230"/>
    <s v="None"/>
    <n v="17.899999999999999"/>
    <n v="1.5599999999999999E-2"/>
    <n v="0"/>
    <n v="17.899999999999999"/>
    <n v="1.5599999999999999E-2"/>
    <n v="0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0"/>
    <s v="DEER2018"/>
    <s v="D17 v2"/>
    <d v="2017-09-22T16:52:56"/>
    <s v="SCG"/>
    <x v="0"/>
    <s v="Ex"/>
    <s v="rDXGF"/>
    <s v="CZ16"/>
    <s v="Cap-Tons"/>
    <n v="3.5"/>
    <n v="1240"/>
    <s v="None"/>
    <n v="5.85"/>
    <n v="1.04E-2"/>
    <n v="0"/>
    <n v="5.85"/>
    <n v="1.04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0"/>
    <s v="DEER2018"/>
    <s v="D17 v2"/>
    <d v="2017-09-22T16:52:56"/>
    <s v="SCG"/>
    <x v="0"/>
    <s v="Ex"/>
    <s v="rDXGF"/>
    <s v="IOU"/>
    <s v="Cap-Tons"/>
    <n v="3.5"/>
    <n v="1220"/>
    <s v="None"/>
    <n v="4.93"/>
    <n v="1.2999999999999999E-2"/>
    <n v="-8.4900000000000004E-4"/>
    <n v="4.93"/>
    <n v="1.2999999999999999E-2"/>
    <n v="-8.4900000000000004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0"/>
    <s v="DEER2018"/>
    <s v="D17 v2"/>
    <d v="2017-09-22T16:52:56"/>
    <s v="SCG"/>
    <x v="1"/>
    <s v="Ex"/>
    <s v="rDXGF"/>
    <s v="CZ04"/>
    <s v="Cap-Tons"/>
    <n v="1.68"/>
    <n v="1140"/>
    <s v="None"/>
    <n v="0.9"/>
    <n v="2.4499999999999999E-3"/>
    <n v="0"/>
    <n v="0.9"/>
    <n v="2.4499999999999999E-3"/>
    <n v="0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0"/>
    <s v="DEER2018"/>
    <s v="D17 v2"/>
    <d v="2017-09-22T16:52:56"/>
    <s v="SCG"/>
    <x v="1"/>
    <s v="Ex"/>
    <s v="rDXGF"/>
    <s v="CZ05"/>
    <s v="Cap-Tons"/>
    <n v="1.52"/>
    <n v="1050"/>
    <s v="None"/>
    <n v="6.8199999999999997E-2"/>
    <n v="3.01E-4"/>
    <n v="3.7599999999999999E-3"/>
    <n v="6.8199999999999997E-2"/>
    <n v="3.01E-4"/>
    <n v="3.7599999999999999E-3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0"/>
    <s v="DEER2018"/>
    <s v="D17 v2"/>
    <d v="2017-09-22T16:52:56"/>
    <s v="SCG"/>
    <x v="1"/>
    <s v="Ex"/>
    <s v="rDXGF"/>
    <s v="CZ06"/>
    <s v="Cap-Tons"/>
    <n v="1.74"/>
    <n v="1150"/>
    <s v="None"/>
    <n v="0.80500000000000005"/>
    <n v="2.8500000000000001E-3"/>
    <n v="4.4299999999999999E-3"/>
    <n v="0.80500000000000005"/>
    <n v="2.8500000000000001E-3"/>
    <n v="4.4299999999999999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0"/>
    <s v="DEER2018"/>
    <s v="D17 v2"/>
    <d v="2017-09-22T16:52:56"/>
    <s v="SCG"/>
    <x v="1"/>
    <s v="Ex"/>
    <s v="rDXGF"/>
    <s v="CZ07"/>
    <s v="Cap-Tons"/>
    <n v="1.54"/>
    <n v="1170"/>
    <s v="None"/>
    <n v="0.97099999999999997"/>
    <n v="1.2999999999999999E-3"/>
    <n v="2.9299999999999999E-3"/>
    <n v="0.97099999999999997"/>
    <n v="1.2999999999999999E-3"/>
    <n v="2.9299999999999999E-3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0"/>
    <s v="DEER2018"/>
    <s v="D17 v2"/>
    <d v="2017-09-22T16:52:56"/>
    <s v="SCG"/>
    <x v="1"/>
    <s v="Ex"/>
    <s v="rDXGF"/>
    <s v="CZ08"/>
    <s v="Cap-Tons"/>
    <n v="1.61"/>
    <n v="1140"/>
    <s v="None"/>
    <n v="2.02"/>
    <n v="4.0899999999999999E-3"/>
    <n v="6.1700000000000001E-3"/>
    <n v="2.02"/>
    <n v="4.0899999999999999E-3"/>
    <n v="6.1700000000000001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0"/>
    <s v="DEER2018"/>
    <s v="D17 v2"/>
    <d v="2017-09-22T16:52:56"/>
    <s v="SCG"/>
    <x v="1"/>
    <s v="Ex"/>
    <s v="rDXGF"/>
    <s v="CZ09"/>
    <s v="Cap-Tons"/>
    <n v="2.04"/>
    <n v="1250"/>
    <s v="None"/>
    <n v="4.04"/>
    <n v="9.5600000000000008E-3"/>
    <n v="2.2200000000000002E-3"/>
    <n v="4.04"/>
    <n v="9.5600000000000008E-3"/>
    <n v="2.2200000000000002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0"/>
    <s v="DEER2018"/>
    <s v="D17 v2"/>
    <d v="2017-09-22T16:52:56"/>
    <s v="SCG"/>
    <x v="1"/>
    <s v="Ex"/>
    <s v="rDXGF"/>
    <s v="CZ10"/>
    <s v="Cap-Tons"/>
    <n v="2.23"/>
    <n v="1310"/>
    <s v="None"/>
    <n v="3.03"/>
    <n v="8.6E-3"/>
    <n v="5.9799999999999999E-2"/>
    <n v="3.03"/>
    <n v="8.6E-3"/>
    <n v="5.97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0"/>
    <s v="DEER2018"/>
    <s v="D17 v2"/>
    <d v="2017-09-22T16:52:56"/>
    <s v="SCG"/>
    <x v="1"/>
    <s v="Ex"/>
    <s v="rDXGF"/>
    <s v="CZ13"/>
    <s v="Cap-Tons"/>
    <n v="1.91"/>
    <n v="1100"/>
    <s v="None"/>
    <n v="4.49"/>
    <n v="3.7000000000000002E-3"/>
    <n v="4.28E-3"/>
    <n v="4.49"/>
    <n v="3.7000000000000002E-3"/>
    <n v="4.28E-3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0"/>
    <s v="DEER2018"/>
    <s v="D17 v2"/>
    <d v="2017-09-22T16:52:56"/>
    <s v="SCG"/>
    <x v="1"/>
    <s v="Ex"/>
    <s v="rDXGF"/>
    <s v="CZ14"/>
    <s v="Cap-Tons"/>
    <n v="2.59"/>
    <n v="1390"/>
    <s v="None"/>
    <n v="8.82"/>
    <n v="1.21E-2"/>
    <n v="4.2300000000000003E-3"/>
    <n v="8.82"/>
    <n v="1.21E-2"/>
    <n v="4.2300000000000003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0"/>
    <s v="DEER2018"/>
    <s v="D17 v2"/>
    <d v="2017-09-22T16:52:56"/>
    <s v="SCG"/>
    <x v="1"/>
    <s v="Ex"/>
    <s v="rDXGF"/>
    <s v="CZ15"/>
    <s v="Cap-Tons"/>
    <n v="2.78"/>
    <n v="1410"/>
    <s v="None"/>
    <n v="13.7"/>
    <n v="1.0800000000000001E-2"/>
    <n v="2.3700000000000001E-3"/>
    <n v="13.7"/>
    <n v="1.0800000000000001E-2"/>
    <n v="2.3700000000000001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0"/>
    <s v="DEER2018"/>
    <s v="D17 v2"/>
    <d v="2017-09-22T16:52:56"/>
    <s v="SCG"/>
    <x v="1"/>
    <s v="Ex"/>
    <s v="rDXGF"/>
    <s v="CZ16"/>
    <s v="Cap-Tons"/>
    <n v="1.71"/>
    <n v="1130"/>
    <s v="None"/>
    <n v="9.74"/>
    <n v="1.2699999999999999E-2"/>
    <n v="0"/>
    <n v="9.74"/>
    <n v="1.2699999999999999E-2"/>
    <n v="0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0"/>
    <s v="DEER2018"/>
    <s v="D17 v2"/>
    <d v="2017-09-22T16:52:56"/>
    <s v="SCG"/>
    <x v="1"/>
    <s v="Ex"/>
    <s v="rDXGF"/>
    <s v="IOU"/>
    <s v="Cap-Tons"/>
    <n v="1.97"/>
    <n v="1230"/>
    <s v="None"/>
    <n v="3.76"/>
    <n v="7.62E-3"/>
    <n v="6.6100000000000004E-3"/>
    <n v="3.76"/>
    <n v="7.62E-3"/>
    <n v="6.6100000000000004E-3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0"/>
    <s v="DEER2018"/>
    <s v="D17 v2"/>
    <d v="2017-09-22T16:52:56"/>
    <s v="SCG"/>
    <x v="2"/>
    <s v="Ex"/>
    <s v="rDXGF"/>
    <s v="CZ04"/>
    <s v="Cap-Tons"/>
    <n v="2.97"/>
    <n v="1930"/>
    <s v="None"/>
    <n v="0.42099999999999999"/>
    <n v="5.0400000000000002E-3"/>
    <n v="-2.8800000000000002E-3"/>
    <n v="0.42099999999999999"/>
    <n v="5.0400000000000002E-3"/>
    <n v="-2.8800000000000002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0"/>
    <s v="DEER2018"/>
    <s v="D17 v2"/>
    <d v="2017-09-22T16:52:56"/>
    <s v="SCG"/>
    <x v="2"/>
    <s v="Ex"/>
    <s v="rDXGF"/>
    <s v="CZ05"/>
    <s v="Cap-Tons"/>
    <n v="3.16"/>
    <n v="1710"/>
    <s v="None"/>
    <n v="9.11E-2"/>
    <n v="-6.5099999999999999E-4"/>
    <n v="-4.4400000000000004E-3"/>
    <n v="9.11E-2"/>
    <n v="-6.5099999999999999E-4"/>
    <n v="-4.4400000000000004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0"/>
    <s v="DEER2018"/>
    <s v="D17 v2"/>
    <d v="2017-09-22T16:52:56"/>
    <s v="SCG"/>
    <x v="2"/>
    <s v="Ex"/>
    <s v="rDXGF"/>
    <s v="CZ06"/>
    <s v="Cap-Tons"/>
    <n v="2.77"/>
    <n v="1550"/>
    <s v="None"/>
    <n v="0.623"/>
    <n v="3.3600000000000001E-3"/>
    <n v="1.7700000000000001E-3"/>
    <n v="0.623"/>
    <n v="3.3600000000000001E-3"/>
    <n v="1.7700000000000001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0"/>
    <s v="DEER2018"/>
    <s v="D17 v2"/>
    <d v="2017-09-22T16:52:56"/>
    <s v="SCG"/>
    <x v="2"/>
    <s v="Ex"/>
    <s v="rDXGF"/>
    <s v="CZ07"/>
    <s v="Cap-Tons"/>
    <n v="1.85"/>
    <n v="1320"/>
    <s v="None"/>
    <n v="0.98899999999999999"/>
    <n v="2.1099999999999999E-3"/>
    <n v="2.2599999999999999E-3"/>
    <n v="0.98899999999999999"/>
    <n v="2.1099999999999999E-3"/>
    <n v="2.2599999999999999E-3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0"/>
    <s v="DEER2018"/>
    <s v="D17 v2"/>
    <d v="2017-09-22T16:52:56"/>
    <s v="SCG"/>
    <x v="2"/>
    <s v="Ex"/>
    <s v="rDXGF"/>
    <s v="CZ08"/>
    <s v="Cap-Tons"/>
    <n v="2.62"/>
    <n v="1490"/>
    <s v="None"/>
    <n v="1.77"/>
    <n v="5.47E-3"/>
    <n v="2.3E-3"/>
    <n v="1.77"/>
    <n v="5.47E-3"/>
    <n v="2.3E-3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0"/>
    <s v="DEER2018"/>
    <s v="D17 v2"/>
    <d v="2017-09-22T16:52:56"/>
    <s v="SCG"/>
    <x v="2"/>
    <s v="Ex"/>
    <s v="rDXGF"/>
    <s v="CZ09"/>
    <s v="Cap-Tons"/>
    <n v="2.86"/>
    <n v="1510"/>
    <s v="None"/>
    <n v="3.29"/>
    <n v="1.03E-2"/>
    <n v="2.5500000000000002E-3"/>
    <n v="3.29"/>
    <n v="1.03E-2"/>
    <n v="2.5500000000000002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0"/>
    <s v="DEER2018"/>
    <s v="D17 v2"/>
    <d v="2017-09-22T16:52:56"/>
    <s v="SCG"/>
    <x v="2"/>
    <s v="Ex"/>
    <s v="rDXGF"/>
    <s v="CZ10"/>
    <s v="Cap-Tons"/>
    <n v="3.48"/>
    <n v="1780"/>
    <s v="None"/>
    <n v="1.85"/>
    <n v="1.06E-2"/>
    <n v="1.03E-2"/>
    <n v="1.85"/>
    <n v="1.06E-2"/>
    <n v="1.03E-2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0"/>
    <s v="DEER2018"/>
    <s v="D17 v2"/>
    <d v="2017-09-22T16:52:56"/>
    <s v="SCG"/>
    <x v="2"/>
    <s v="Ex"/>
    <s v="rDXGF"/>
    <s v="CZ13"/>
    <s v="Cap-Tons"/>
    <n v="3.11"/>
    <n v="1630"/>
    <s v="None"/>
    <n v="3.62"/>
    <n v="3.6900000000000001E-3"/>
    <n v="1.1900000000000001E-3"/>
    <n v="3.62"/>
    <n v="3.6900000000000001E-3"/>
    <n v="1.1900000000000001E-3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0"/>
    <s v="DEER2018"/>
    <s v="D17 v2"/>
    <d v="2017-09-22T16:52:56"/>
    <s v="SCG"/>
    <x v="2"/>
    <s v="Ex"/>
    <s v="rDXGF"/>
    <s v="CZ14"/>
    <s v="Cap-Tons"/>
    <n v="3.78"/>
    <n v="1690"/>
    <s v="None"/>
    <n v="7.52"/>
    <n v="1.18E-2"/>
    <n v="7.1000000000000004E-3"/>
    <n v="7.52"/>
    <n v="1.18E-2"/>
    <n v="7.1000000000000004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0"/>
    <s v="DEER2018"/>
    <s v="D17 v2"/>
    <d v="2017-09-22T16:52:56"/>
    <s v="SCG"/>
    <x v="2"/>
    <s v="Ex"/>
    <s v="rDXGF"/>
    <s v="CZ15"/>
    <s v="Cap-Tons"/>
    <n v="3.71"/>
    <n v="1500"/>
    <s v="None"/>
    <n v="12"/>
    <n v="1.0200000000000001E-2"/>
    <n v="1.39E-3"/>
    <n v="12"/>
    <n v="1.0200000000000001E-2"/>
    <n v="1.3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0"/>
    <s v="DEER2018"/>
    <s v="D17 v2"/>
    <d v="2017-09-22T16:52:56"/>
    <s v="SCG"/>
    <x v="2"/>
    <s v="Ex"/>
    <s v="rDXGF"/>
    <s v="CZ16"/>
    <s v="Cap-Tons"/>
    <n v="2.82"/>
    <n v="1530"/>
    <s v="None"/>
    <n v="7.6"/>
    <n v="1.23E-2"/>
    <n v="-5.1699999999999996E-6"/>
    <n v="7.6"/>
    <n v="1.23E-2"/>
    <n v="-5.1699999999999996E-6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0"/>
    <s v="DEER2018"/>
    <s v="D17 v2"/>
    <d v="2017-09-22T16:52:56"/>
    <s v="SCG"/>
    <x v="2"/>
    <s v="Ex"/>
    <s v="rDXGF"/>
    <s v="IOU"/>
    <s v="Cap-Tons"/>
    <n v="3.02"/>
    <n v="1580"/>
    <s v="None"/>
    <n v="2.87"/>
    <n v="8.5599999999999999E-3"/>
    <n v="4.1200000000000004E-3"/>
    <n v="2.87"/>
    <n v="8.5599999999999999E-3"/>
    <n v="4.1200000000000004E-3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0"/>
    <s v="DEER2018"/>
    <s v="D17 v2"/>
    <d v="2017-09-22T16:52:56"/>
    <s v="SCG"/>
    <x v="3"/>
    <s v="Ex"/>
    <s v="rDXGF"/>
    <s v="CZ04"/>
    <s v="Cap-Tons"/>
    <n v="2.99"/>
    <n v="1950"/>
    <s v="None"/>
    <n v="0.41"/>
    <n v="5.0800000000000003E-3"/>
    <n v="-2.97E-3"/>
    <n v="0.41"/>
    <n v="5.0800000000000003E-3"/>
    <n v="-2.97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0"/>
    <s v="DEER2018"/>
    <s v="D17 v2"/>
    <d v="2017-09-22T16:52:56"/>
    <s v="SCG"/>
    <x v="3"/>
    <s v="Ex"/>
    <s v="rDXGF"/>
    <s v="CZ05"/>
    <s v="Cap-Tons"/>
    <n v="3.22"/>
    <n v="1780"/>
    <s v="None"/>
    <n v="8.0699999999999994E-2"/>
    <n v="-7.1100000000000004E-4"/>
    <n v="-5.0400000000000002E-3"/>
    <n v="8.0699999999999994E-2"/>
    <n v="-7.1100000000000004E-4"/>
    <n v="-5.0400000000000002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0"/>
    <s v="DEER2018"/>
    <s v="D17 v2"/>
    <d v="2017-09-22T16:52:56"/>
    <s v="SCG"/>
    <x v="3"/>
    <s v="Ex"/>
    <s v="rDXGF"/>
    <s v="CZ06"/>
    <s v="Cap-Tons"/>
    <n v="3.45"/>
    <n v="1810"/>
    <s v="None"/>
    <n v="0.5"/>
    <n v="3.7000000000000002E-3"/>
    <n v="1.1199999999999999E-5"/>
    <n v="0.5"/>
    <n v="3.7000000000000002E-3"/>
    <n v="1.1199999999999999E-5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0"/>
    <s v="DEER2018"/>
    <s v="D17 v2"/>
    <d v="2017-09-22T16:52:56"/>
    <s v="SCG"/>
    <x v="3"/>
    <s v="Ex"/>
    <s v="rDXGF"/>
    <s v="CZ07"/>
    <s v="Cap-Tons"/>
    <n v="2.5299999999999998"/>
    <n v="1660"/>
    <s v="None"/>
    <n v="1.03"/>
    <n v="3.9300000000000003E-3"/>
    <n v="7.5900000000000002E-4"/>
    <n v="1.03"/>
    <n v="3.9300000000000003E-3"/>
    <n v="7.5900000000000002E-4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0"/>
    <s v="DEER2018"/>
    <s v="D17 v2"/>
    <d v="2017-09-22T16:52:56"/>
    <s v="SCG"/>
    <x v="3"/>
    <s v="Ex"/>
    <s v="rDXGF"/>
    <s v="CZ08"/>
    <s v="Cap-Tons"/>
    <n v="3.11"/>
    <n v="1660"/>
    <s v="None"/>
    <n v="1.65"/>
    <n v="6.1399999999999996E-3"/>
    <n v="4.5199999999999998E-4"/>
    <n v="1.65"/>
    <n v="6.1399999999999996E-3"/>
    <n v="4.5199999999999998E-4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0"/>
    <s v="DEER2018"/>
    <s v="D17 v2"/>
    <d v="2017-09-22T16:52:56"/>
    <s v="SCG"/>
    <x v="3"/>
    <s v="Ex"/>
    <s v="rDXGF"/>
    <s v="CZ09"/>
    <s v="Cap-Tons"/>
    <n v="3.49"/>
    <n v="1720"/>
    <s v="None"/>
    <n v="2.72"/>
    <n v="1.09E-2"/>
    <n v="2.8500000000000001E-3"/>
    <n v="2.72"/>
    <n v="1.09E-2"/>
    <n v="2.85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0"/>
    <s v="DEER2018"/>
    <s v="D17 v2"/>
    <d v="2017-09-22T16:52:56"/>
    <s v="SCG"/>
    <x v="3"/>
    <s v="Ex"/>
    <s v="rDXGF"/>
    <s v="CZ10"/>
    <s v="Cap-Tons"/>
    <n v="3.6"/>
    <n v="1850"/>
    <s v="None"/>
    <n v="1.64"/>
    <n v="1.0500000000000001E-2"/>
    <n v="6.1000000000000004E-3"/>
    <n v="1.64"/>
    <n v="1.0500000000000001E-2"/>
    <n v="6.1000000000000004E-3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0"/>
    <s v="DEER2018"/>
    <s v="D17 v2"/>
    <d v="2017-09-22T16:52:56"/>
    <s v="SCG"/>
    <x v="3"/>
    <s v="Ex"/>
    <s v="rDXGF"/>
    <s v="CZ13"/>
    <s v="Cap-Tons"/>
    <n v="3.3"/>
    <n v="1740"/>
    <s v="None"/>
    <n v="3.25"/>
    <n v="3.3999999999999998E-3"/>
    <n v="7.3999999999999999E-4"/>
    <n v="3.25"/>
    <n v="3.3999999999999998E-3"/>
    <n v="7.3999999999999999E-4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0"/>
    <s v="DEER2018"/>
    <s v="D17 v2"/>
    <d v="2017-09-22T16:52:56"/>
    <s v="SCG"/>
    <x v="3"/>
    <s v="Ex"/>
    <s v="rDXGF"/>
    <s v="CZ14"/>
    <s v="Cap-Tons"/>
    <n v="3.97"/>
    <n v="1740"/>
    <s v="None"/>
    <n v="7.29"/>
    <n v="1.17E-2"/>
    <n v="7.62E-3"/>
    <n v="7.29"/>
    <n v="1.17E-2"/>
    <n v="7.62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0"/>
    <s v="DEER2018"/>
    <s v="D17 v2"/>
    <d v="2017-09-22T16:52:56"/>
    <s v="SCG"/>
    <x v="3"/>
    <s v="Ex"/>
    <s v="rDXGF"/>
    <s v="CZ15"/>
    <s v="Cap-Tons"/>
    <n v="5.14"/>
    <n v="1680"/>
    <s v="None"/>
    <n v="8.6"/>
    <n v="8.6999999999999994E-3"/>
    <n v="7.3999999999999996E-5"/>
    <n v="8.6"/>
    <n v="8.6999999999999994E-3"/>
    <n v="7.3999999999999996E-5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0"/>
    <s v="DEER2018"/>
    <s v="D17 v2"/>
    <d v="2017-09-22T16:52:56"/>
    <s v="SCG"/>
    <x v="3"/>
    <s v="Ex"/>
    <s v="rDXGF"/>
    <s v="CZ16"/>
    <s v="Cap-Tons"/>
    <n v="3.27"/>
    <n v="1710"/>
    <s v="None"/>
    <n v="6.76"/>
    <n v="1.21E-2"/>
    <n v="-7.4499999999999998E-6"/>
    <n v="6.76"/>
    <n v="1.21E-2"/>
    <n v="-7.4499999999999998E-6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0"/>
    <s v="DEER2018"/>
    <s v="D17 v2"/>
    <d v="2017-09-22T16:52:56"/>
    <s v="SCG"/>
    <x v="3"/>
    <s v="Ex"/>
    <s v="rDXGF"/>
    <s v="IOU"/>
    <s v="Cap-Tons"/>
    <n v="3.49"/>
    <n v="1760"/>
    <s v="None"/>
    <n v="2.4"/>
    <n v="8.8800000000000007E-3"/>
    <n v="3.0999999999999999E-3"/>
    <n v="2.4"/>
    <n v="8.8800000000000007E-3"/>
    <n v="3.09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0"/>
    <s v="DEER2018"/>
    <s v="D17 v2"/>
    <d v="2017-09-22T16:52:56"/>
    <s v="SDG"/>
    <x v="0"/>
    <s v="Ex"/>
    <s v="rDXGF"/>
    <s v="CZ07"/>
    <s v="Cap-Tons"/>
    <n v="3.5"/>
    <n v="1210"/>
    <s v="None"/>
    <n v="1.6"/>
    <n v="2.7699999999999999E-3"/>
    <n v="0"/>
    <n v="1.6"/>
    <n v="2.7699999999999999E-3"/>
    <n v="0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0"/>
    <s v="DEER2018"/>
    <s v="D17 v2"/>
    <d v="2017-09-22T16:52:56"/>
    <s v="SDG"/>
    <x v="0"/>
    <s v="Ex"/>
    <s v="rDXGF"/>
    <s v="CZ08"/>
    <s v="Cap-Tons"/>
    <n v="3.5"/>
    <n v="1200"/>
    <s v="None"/>
    <n v="1.94"/>
    <n v="6.5599999999999999E-3"/>
    <n v="-1.3400000000000001E-6"/>
    <n v="1.94"/>
    <n v="6.5599999999999999E-3"/>
    <n v="-1.3400000000000001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0"/>
    <s v="DEER2018"/>
    <s v="D17 v2"/>
    <d v="2017-09-22T16:52:56"/>
    <s v="SDG"/>
    <x v="0"/>
    <s v="Ex"/>
    <s v="rDXGF"/>
    <s v="CZ10"/>
    <s v="Cap-Tons"/>
    <n v="3.5"/>
    <n v="1220"/>
    <s v="None"/>
    <n v="3.45"/>
    <n v="1.5299999999999999E-2"/>
    <n v="-2.7000000000000001E-3"/>
    <n v="3.45"/>
    <n v="1.5299999999999999E-2"/>
    <n v="-2.7000000000000001E-3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0"/>
    <s v="DEER2018"/>
    <s v="D17 v2"/>
    <d v="2017-09-22T16:52:56"/>
    <s v="SDG"/>
    <x v="0"/>
    <s v="Ex"/>
    <s v="rDXGF"/>
    <s v="CZ14"/>
    <s v="Cap-Tons"/>
    <n v="3.5"/>
    <n v="1210"/>
    <s v="None"/>
    <n v="11.1"/>
    <n v="1.49E-2"/>
    <n v="-2.0600000000000002E-3"/>
    <n v="11.1"/>
    <n v="1.49E-2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0"/>
    <s v="DEER2018"/>
    <s v="D17 v2"/>
    <d v="2017-09-22T16:52:56"/>
    <s v="SDG"/>
    <x v="0"/>
    <s v="Ex"/>
    <s v="rDXGF"/>
    <s v="IOU"/>
    <s v="Cap-Tons"/>
    <n v="3.5"/>
    <n v="1220"/>
    <s v="None"/>
    <n v="3.04"/>
    <n v="1.24E-2"/>
    <n v="-2.0100000000000001E-3"/>
    <n v="3.04"/>
    <n v="1.24E-2"/>
    <n v="-2.0100000000000001E-3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0"/>
    <s v="DEER2018"/>
    <s v="D17 v2"/>
    <d v="2017-09-22T16:52:56"/>
    <s v="SDG"/>
    <x v="1"/>
    <s v="Ex"/>
    <s v="rDXGF"/>
    <s v="CZ06"/>
    <s v="Cap-Tons"/>
    <n v="1.75"/>
    <n v="1180"/>
    <s v="None"/>
    <n v="0.78700000000000003"/>
    <n v="2.8400000000000001E-3"/>
    <n v="3.3899999999999998E-3"/>
    <n v="0.78700000000000003"/>
    <n v="2.8400000000000001E-3"/>
    <n v="3.3899999999999998E-3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0"/>
    <s v="DEER2018"/>
    <s v="D17 v2"/>
    <d v="2017-09-22T16:52:56"/>
    <s v="SDG"/>
    <x v="1"/>
    <s v="Ex"/>
    <s v="rDXGF"/>
    <s v="CZ07"/>
    <s v="Cap-Tons"/>
    <n v="1.5"/>
    <n v="1160"/>
    <s v="None"/>
    <n v="0.99"/>
    <n v="1.3699999999999999E-3"/>
    <n v="2.5200000000000001E-3"/>
    <n v="0.99"/>
    <n v="1.3699999999999999E-3"/>
    <n v="2.5200000000000001E-3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0"/>
    <s v="DEER2018"/>
    <s v="D17 v2"/>
    <d v="2017-09-22T16:52:56"/>
    <s v="SDG"/>
    <x v="1"/>
    <s v="Ex"/>
    <s v="rDXGF"/>
    <s v="CZ08"/>
    <s v="Cap-Tons"/>
    <n v="1.42"/>
    <n v="1210"/>
    <s v="None"/>
    <n v="1.94"/>
    <n v="3.1199999999999999E-3"/>
    <n v="6.6400000000000001E-3"/>
    <n v="1.94"/>
    <n v="3.1199999999999999E-3"/>
    <n v="6.6400000000000001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0"/>
    <s v="DEER2018"/>
    <s v="D17 v2"/>
    <d v="2017-09-22T16:52:56"/>
    <s v="SDG"/>
    <x v="1"/>
    <s v="Ex"/>
    <s v="rDXGF"/>
    <s v="CZ10"/>
    <s v="Cap-Tons"/>
    <n v="2.09"/>
    <n v="1280"/>
    <s v="None"/>
    <n v="2.98"/>
    <n v="8.3999999999999995E-3"/>
    <n v="5.7099999999999998E-2"/>
    <n v="2.98"/>
    <n v="8.3999999999999995E-3"/>
    <n v="5.7099999999999998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0"/>
    <s v="DEER2018"/>
    <s v="D17 v2"/>
    <d v="2017-09-22T16:52:56"/>
    <s v="SDG"/>
    <x v="1"/>
    <s v="Ex"/>
    <s v="rDXGF"/>
    <s v="CZ14"/>
    <s v="Cap-Tons"/>
    <n v="2.54"/>
    <n v="1400"/>
    <s v="None"/>
    <n v="9.5500000000000007"/>
    <n v="1.3100000000000001E-2"/>
    <n v="4.1200000000000004E-3"/>
    <n v="9.5500000000000007"/>
    <n v="1.3100000000000001E-2"/>
    <n v="4.1200000000000004E-3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0"/>
    <s v="DEER2018"/>
    <s v="D17 v2"/>
    <d v="2017-09-22T16:52:56"/>
    <s v="SDG"/>
    <x v="1"/>
    <s v="Ex"/>
    <s v="rDXGF"/>
    <s v="CZ15"/>
    <s v="Cap-Tons"/>
    <n v="2.67"/>
    <n v="1400"/>
    <s v="None"/>
    <n v="14.5"/>
    <n v="1.1299999999999999E-2"/>
    <n v="4.1000000000000003E-3"/>
    <n v="14.5"/>
    <n v="1.1299999999999999E-2"/>
    <n v="4.1000000000000003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0"/>
    <s v="DEER2018"/>
    <s v="D17 v2"/>
    <d v="2017-09-22T16:52:56"/>
    <s v="SDG"/>
    <x v="1"/>
    <s v="Ex"/>
    <s v="rDXGF"/>
    <s v="IOU"/>
    <s v="Cap-Tons"/>
    <n v="1.74"/>
    <n v="1210"/>
    <s v="None"/>
    <n v="1.86"/>
    <n v="4.3299999999999996E-3"/>
    <n v="2.4E-2"/>
    <n v="1.86"/>
    <n v="4.3299999999999996E-3"/>
    <n v="2.4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0"/>
    <s v="DEER2018"/>
    <s v="D17 v2"/>
    <d v="2017-09-22T16:52:56"/>
    <s v="SDG"/>
    <x v="2"/>
    <s v="Ex"/>
    <s v="rDXGF"/>
    <s v="CZ06"/>
    <s v="Cap-Tons"/>
    <n v="3.35"/>
    <n v="2000"/>
    <s v="None"/>
    <n v="0.497"/>
    <n v="3.5699999999999998E-3"/>
    <n v="5.9400000000000002E-4"/>
    <n v="0.497"/>
    <n v="3.5699999999999998E-3"/>
    <n v="5.9400000000000002E-4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0"/>
    <s v="DEER2018"/>
    <s v="D17 v2"/>
    <d v="2017-09-22T16:52:56"/>
    <s v="SDG"/>
    <x v="2"/>
    <s v="Ex"/>
    <s v="rDXGF"/>
    <s v="CZ07"/>
    <s v="Cap-Tons"/>
    <n v="2.2999999999999998"/>
    <n v="1610"/>
    <s v="None"/>
    <n v="1.0900000000000001"/>
    <n v="3.1900000000000001E-3"/>
    <n v="1.7799999999999999E-3"/>
    <n v="1.0900000000000001"/>
    <n v="3.1900000000000001E-3"/>
    <n v="1.7799999999999999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0"/>
    <s v="DEER2018"/>
    <s v="D17 v2"/>
    <d v="2017-09-22T16:52:56"/>
    <s v="SDG"/>
    <x v="2"/>
    <s v="Ex"/>
    <s v="rDXGF"/>
    <s v="CZ08"/>
    <s v="Cap-Tons"/>
    <n v="2.33"/>
    <n v="1540"/>
    <s v="None"/>
    <n v="1.84"/>
    <n v="5.0600000000000003E-3"/>
    <n v="4.3299999999999996E-3"/>
    <n v="1.84"/>
    <n v="5.0600000000000003E-3"/>
    <n v="4.3299999999999996E-3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0"/>
    <s v="DEER2018"/>
    <s v="D17 v2"/>
    <d v="2017-09-22T16:52:56"/>
    <s v="SDG"/>
    <x v="2"/>
    <s v="Ex"/>
    <s v="rDXGF"/>
    <s v="CZ10"/>
    <s v="Cap-Tons"/>
    <n v="3.23"/>
    <n v="1610"/>
    <s v="None"/>
    <n v="2.13"/>
    <n v="1.01E-2"/>
    <n v="1.8499999999999999E-2"/>
    <n v="2.13"/>
    <n v="1.01E-2"/>
    <n v="1.84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0"/>
    <s v="DEER2018"/>
    <s v="D17 v2"/>
    <d v="2017-09-22T16:52:56"/>
    <s v="SDG"/>
    <x v="2"/>
    <s v="Ex"/>
    <s v="rDXGF"/>
    <s v="CZ14"/>
    <s v="Cap-Tons"/>
    <n v="4.5599999999999996"/>
    <n v="1650"/>
    <s v="None"/>
    <n v="6.81"/>
    <n v="1.04E-2"/>
    <n v="6.8399999999999997E-3"/>
    <n v="6.81"/>
    <n v="1.04E-2"/>
    <n v="6.8399999999999997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0"/>
    <s v="DEER2018"/>
    <s v="D17 v2"/>
    <d v="2017-09-22T16:52:56"/>
    <s v="SDG"/>
    <x v="2"/>
    <s v="Ex"/>
    <s v="rDXGF"/>
    <s v="CZ15"/>
    <s v="Cap-Tons"/>
    <n v="5.71"/>
    <n v="1580"/>
    <s v="None"/>
    <n v="7.42"/>
    <n v="7.77E-3"/>
    <n v="2.7099999999999997E-4"/>
    <n v="7.42"/>
    <n v="7.77E-3"/>
    <n v="2.7099999999999997E-4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0"/>
    <s v="DEER2018"/>
    <s v="D17 v2"/>
    <d v="2017-09-22T16:52:56"/>
    <s v="SDG"/>
    <x v="2"/>
    <s v="Ex"/>
    <s v="rDXGF"/>
    <s v="IOU"/>
    <s v="Cap-Tons"/>
    <n v="2.84"/>
    <n v="1640"/>
    <s v="None"/>
    <n v="1.63"/>
    <n v="6.4400000000000004E-3"/>
    <n v="9.1800000000000007E-3"/>
    <n v="1.63"/>
    <n v="6.4400000000000004E-3"/>
    <n v="9.180000000000000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0"/>
    <s v="DEER2018"/>
    <s v="D17 v2"/>
    <d v="2017-09-22T16:52:56"/>
    <s v="SDG"/>
    <x v="3"/>
    <s v="Ex"/>
    <s v="rDXGF"/>
    <s v="CZ06"/>
    <s v="Cap-Tons"/>
    <n v="3.67"/>
    <n v="2170"/>
    <s v="None"/>
    <n v="0.439"/>
    <n v="3.7200000000000002E-3"/>
    <n v="2.4600000000000002E-5"/>
    <n v="0.439"/>
    <n v="3.7200000000000002E-3"/>
    <n v="2.4600000000000002E-5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0"/>
    <s v="DEER2018"/>
    <s v="D17 v2"/>
    <d v="2017-09-22T16:52:56"/>
    <s v="SDG"/>
    <x v="3"/>
    <s v="Ex"/>
    <s v="rDXGF"/>
    <s v="CZ07"/>
    <s v="Cap-Tons"/>
    <n v="2.66"/>
    <n v="1850"/>
    <s v="None"/>
    <n v="1.1200000000000001"/>
    <n v="4.1399999999999996E-3"/>
    <n v="1.47E-3"/>
    <n v="1.1200000000000001"/>
    <n v="4.1399999999999996E-3"/>
    <n v="1.47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0"/>
    <s v="DEER2018"/>
    <s v="D17 v2"/>
    <d v="2017-09-22T16:52:56"/>
    <s v="SDG"/>
    <x v="3"/>
    <s v="Ex"/>
    <s v="rDXGF"/>
    <s v="CZ08"/>
    <s v="Cap-Tons"/>
    <n v="3.4"/>
    <n v="2060"/>
    <s v="None"/>
    <n v="1.68"/>
    <n v="7.4999999999999997E-3"/>
    <n v="1.92E-3"/>
    <n v="1.68"/>
    <n v="7.4999999999999997E-3"/>
    <n v="1.92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0"/>
    <s v="DEER2018"/>
    <s v="D17 v2"/>
    <d v="2017-09-22T16:52:56"/>
    <s v="SDG"/>
    <x v="3"/>
    <s v="Ex"/>
    <s v="rDXGF"/>
    <s v="CZ10"/>
    <s v="Cap-Tons"/>
    <n v="3.63"/>
    <n v="1800"/>
    <s v="None"/>
    <n v="1.6"/>
    <n v="0.01"/>
    <n v="6.5500000000000003E-3"/>
    <n v="1.6"/>
    <n v="0.01"/>
    <n v="6.5500000000000003E-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0"/>
    <s v="DEER2018"/>
    <s v="D17 v2"/>
    <d v="2017-09-22T16:52:56"/>
    <s v="SDG"/>
    <x v="3"/>
    <s v="Ex"/>
    <s v="rDXGF"/>
    <s v="CZ14"/>
    <s v="Cap-Tons"/>
    <n v="4.7"/>
    <n v="1670"/>
    <s v="None"/>
    <n v="6.52"/>
    <n v="1.01E-2"/>
    <n v="7.28E-3"/>
    <n v="6.52"/>
    <n v="1.01E-2"/>
    <n v="7.2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0"/>
    <s v="DEER2018"/>
    <s v="D17 v2"/>
    <d v="2017-09-22T16:52:56"/>
    <s v="SDG"/>
    <x v="3"/>
    <s v="Ex"/>
    <s v="rDXGF"/>
    <s v="CZ15"/>
    <s v="Cap-Tons"/>
    <n v="5.92"/>
    <n v="1600"/>
    <s v="None"/>
    <n v="6.93"/>
    <n v="7.5199999999999998E-3"/>
    <n v="3.4999999999999999E-6"/>
    <n v="6.93"/>
    <n v="7.5199999999999998E-3"/>
    <n v="3.4999999999999999E-6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0"/>
    <s v="DEER2018"/>
    <s v="D17 v2"/>
    <d v="2017-09-22T16:52:56"/>
    <s v="SDG"/>
    <x v="3"/>
    <s v="Ex"/>
    <s v="rDXGF"/>
    <s v="IOU"/>
    <s v="Cap-Tons"/>
    <n v="3.27"/>
    <n v="1860"/>
    <s v="None"/>
    <n v="1.4"/>
    <n v="6.8599999999999998E-3"/>
    <n v="3.63E-3"/>
    <n v="1.4"/>
    <n v="6.8599999999999998E-3"/>
    <n v="3.63E-3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1"/>
    <s v="DEER2018"/>
    <s v="D17 v2"/>
    <d v="2017-09-22T16:52:56"/>
    <s v="PGE"/>
    <x v="0"/>
    <s v="Ex"/>
    <s v="rDXGF"/>
    <s v="CZ01"/>
    <s v="Cap-Tons"/>
    <n v="3.5"/>
    <n v="1210"/>
    <s v="None"/>
    <n v="-2.1500000000000001E-5"/>
    <n v="0"/>
    <n v="0"/>
    <n v="-2.1500000000000001E-5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1"/>
    <s v="DEER2018"/>
    <s v="D17 v2"/>
    <d v="2017-09-22T16:52:56"/>
    <s v="PGE"/>
    <x v="0"/>
    <s v="Ex"/>
    <s v="rDXGF"/>
    <s v="CZ02"/>
    <s v="Cap-Tons"/>
    <n v="3.5"/>
    <n v="1210"/>
    <s v="None"/>
    <n v="11.8"/>
    <n v="2.5700000000000001E-2"/>
    <n v="2.7800000000000001E-5"/>
    <n v="11.8"/>
    <n v="2.5700000000000001E-2"/>
    <n v="2.7800000000000001E-5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1"/>
    <s v="DEER2018"/>
    <s v="D17 v2"/>
    <d v="2017-09-22T16:52:56"/>
    <s v="PGE"/>
    <x v="0"/>
    <s v="Ex"/>
    <s v="rDXGF"/>
    <s v="CZ03"/>
    <s v="Cap-Tons"/>
    <n v="3.5"/>
    <n v="1210"/>
    <s v="None"/>
    <n v="6.27"/>
    <n v="2.12E-2"/>
    <n v="0"/>
    <n v="6.27"/>
    <n v="2.12E-2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1"/>
    <s v="DEER2018"/>
    <s v="D17 v2"/>
    <d v="2017-09-22T16:52:57"/>
    <s v="PGE"/>
    <x v="0"/>
    <s v="Ex"/>
    <s v="rDXGF"/>
    <s v="CZ04"/>
    <s v="Cap-Tons"/>
    <n v="3.5"/>
    <n v="1220"/>
    <s v="None"/>
    <n v="15.2"/>
    <n v="3.0499999999999999E-2"/>
    <n v="6.9599999999999998E-5"/>
    <n v="15.2"/>
    <n v="3.0499999999999999E-2"/>
    <n v="6.9599999999999998E-5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1"/>
    <s v="DEER2018"/>
    <s v="D17 v2"/>
    <d v="2017-09-22T16:52:57"/>
    <s v="PGE"/>
    <x v="0"/>
    <s v="Ex"/>
    <s v="rDXGF"/>
    <s v="CZ05"/>
    <s v="Cap-Tons"/>
    <n v="3.5"/>
    <n v="1210"/>
    <s v="None"/>
    <n v="4.3"/>
    <n v="2.0299999999999999E-2"/>
    <n v="-2.82E-3"/>
    <n v="4.3"/>
    <n v="2.0299999999999999E-2"/>
    <n v="-2.82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1"/>
    <s v="DEER2018"/>
    <s v="D17 v2"/>
    <d v="2017-09-22T16:52:56"/>
    <s v="PGE"/>
    <x v="0"/>
    <s v="Ex"/>
    <s v="rDXGF"/>
    <s v="CZ11"/>
    <s v="Cap-Tons"/>
    <n v="3.5"/>
    <n v="1220"/>
    <s v="None"/>
    <n v="36"/>
    <n v="3.95E-2"/>
    <n v="-1.4E-3"/>
    <n v="36"/>
    <n v="3.95E-2"/>
    <n v="-1.4E-3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1"/>
    <s v="DEER2018"/>
    <s v="D17 v2"/>
    <d v="2017-09-22T16:52:57"/>
    <s v="PGE"/>
    <x v="0"/>
    <s v="Ex"/>
    <s v="rDXGF"/>
    <s v="CZ12"/>
    <s v="Cap-Tons"/>
    <n v="3.5"/>
    <n v="1210"/>
    <s v="None"/>
    <n v="23.3"/>
    <n v="3.2099999999999997E-2"/>
    <n v="8.8199999999999997E-4"/>
    <n v="23.3"/>
    <n v="3.2099999999999997E-2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1"/>
    <s v="DEER2018"/>
    <s v="D17 v2"/>
    <d v="2017-09-22T16:52:56"/>
    <s v="PGE"/>
    <x v="0"/>
    <s v="Ex"/>
    <s v="rDXGF"/>
    <s v="CZ13"/>
    <s v="Cap-Tons"/>
    <n v="3.5"/>
    <n v="1210"/>
    <s v="None"/>
    <n v="40.5"/>
    <n v="3.4799999999999998E-2"/>
    <n v="0"/>
    <n v="40.5"/>
    <n v="3.4799999999999998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1"/>
    <s v="DEER2018"/>
    <s v="D17 v2"/>
    <d v="2017-09-22T16:52:56"/>
    <s v="PGE"/>
    <x v="0"/>
    <s v="Ex"/>
    <s v="rDXGF"/>
    <s v="CZ16"/>
    <s v="Cap-Tons"/>
    <n v="3.5"/>
    <n v="1230"/>
    <s v="None"/>
    <n v="13.2"/>
    <n v="2.0400000000000001E-2"/>
    <n v="0"/>
    <n v="13.2"/>
    <n v="2.04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1"/>
    <s v="DEER2018"/>
    <s v="D17 v2"/>
    <d v="2017-09-22T16:52:57"/>
    <s v="PGE"/>
    <x v="0"/>
    <s v="Ex"/>
    <s v="rDXGF"/>
    <s v="IOU"/>
    <s v="Cap-Tons"/>
    <n v="3.5"/>
    <n v="1220"/>
    <s v="None"/>
    <n v="27.3"/>
    <n v="3.2899999999999999E-2"/>
    <n v="-2.9300000000000002E-4"/>
    <n v="27.3"/>
    <n v="3.2899999999999999E-2"/>
    <n v="-2.9300000000000002E-4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1"/>
    <s v="DEER2018"/>
    <s v="D17 v2"/>
    <d v="2017-09-22T16:52:56"/>
    <s v="PGE"/>
    <x v="1"/>
    <s v="Ex"/>
    <s v="rDXGF"/>
    <s v="CZ01"/>
    <s v="Cap-Tons"/>
    <n v="1.17"/>
    <n v="1030"/>
    <s v="None"/>
    <n v="3.1300000000000001E-2"/>
    <n v="0"/>
    <n v="-2.5899999999999999E-3"/>
    <n v="3.1300000000000001E-2"/>
    <n v="0"/>
    <n v="-2.5899999999999999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1"/>
    <s v="DEER2018"/>
    <s v="D17 v2"/>
    <d v="2017-09-22T16:52:56"/>
    <s v="PGE"/>
    <x v="1"/>
    <s v="Ex"/>
    <s v="rDXGF"/>
    <s v="CZ02"/>
    <s v="Cap-Tons"/>
    <n v="1.56"/>
    <n v="1080"/>
    <s v="None"/>
    <n v="6.98"/>
    <n v="1.5599999999999999E-2"/>
    <n v="-2.97E-3"/>
    <n v="6.98"/>
    <n v="1.5599999999999999E-2"/>
    <n v="-2.97E-3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1"/>
    <s v="DEER2018"/>
    <s v="D17 v2"/>
    <d v="2017-09-22T16:52:56"/>
    <s v="PGE"/>
    <x v="1"/>
    <s v="Ex"/>
    <s v="rDXGF"/>
    <s v="CZ03"/>
    <s v="Cap-Tons"/>
    <n v="1.54"/>
    <n v="1070"/>
    <s v="None"/>
    <n v="1.64"/>
    <n v="3.1700000000000001E-3"/>
    <n v="-0.17799999999999999"/>
    <n v="1.64"/>
    <n v="3.1700000000000001E-3"/>
    <n v="-0.17799999999999999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1"/>
    <s v="DEER2018"/>
    <s v="D17 v2"/>
    <d v="2017-09-22T16:52:57"/>
    <s v="PGE"/>
    <x v="1"/>
    <s v="Ex"/>
    <s v="rDXGF"/>
    <s v="CZ04"/>
    <s v="Cap-Tons"/>
    <n v="1.49"/>
    <n v="1080"/>
    <s v="None"/>
    <n v="8.0500000000000007"/>
    <n v="1.41E-2"/>
    <n v="-4.3E-3"/>
    <n v="8.0500000000000007"/>
    <n v="1.41E-2"/>
    <n v="-4.3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1"/>
    <s v="DEER2018"/>
    <s v="D17 v2"/>
    <d v="2017-09-22T16:52:56"/>
    <s v="PGE"/>
    <x v="1"/>
    <s v="Ex"/>
    <s v="rDXGF"/>
    <s v="CZ05"/>
    <s v="Cap-Tons"/>
    <n v="1.56"/>
    <n v="1060"/>
    <s v="None"/>
    <n v="0.77400000000000002"/>
    <n v="9.1100000000000003E-4"/>
    <n v="-7.7800000000000001E-7"/>
    <n v="0.77400000000000002"/>
    <n v="9.1100000000000003E-4"/>
    <n v="-7.7800000000000001E-7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1"/>
    <s v="DEER2018"/>
    <s v="D17 v2"/>
    <d v="2017-09-22T16:52:56"/>
    <s v="PGE"/>
    <x v="1"/>
    <s v="Ex"/>
    <s v="rDXGF"/>
    <s v="CZ11"/>
    <s v="Cap-Tons"/>
    <n v="2.0499999999999998"/>
    <n v="1120"/>
    <s v="None"/>
    <n v="19.5"/>
    <n v="1.7899999999999999E-2"/>
    <n v="-1.3200000000000001E-4"/>
    <n v="19.5"/>
    <n v="1.7899999999999999E-2"/>
    <n v="-1.3200000000000001E-4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1"/>
    <s v="DEER2018"/>
    <s v="D17 v2"/>
    <d v="2017-09-22T16:52:56"/>
    <s v="PGE"/>
    <x v="1"/>
    <s v="Ex"/>
    <s v="rDXGF"/>
    <s v="CZ12"/>
    <s v="Cap-Tons"/>
    <n v="1.82"/>
    <n v="1110"/>
    <s v="None"/>
    <n v="14.6"/>
    <n v="1.7399999999999999E-2"/>
    <n v="-2.14E-3"/>
    <n v="14.6"/>
    <n v="1.7399999999999999E-2"/>
    <n v="-2.14E-3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1"/>
    <s v="DEER2018"/>
    <s v="D17 v2"/>
    <d v="2017-09-22T16:52:56"/>
    <s v="PGE"/>
    <x v="1"/>
    <s v="Ex"/>
    <s v="rDXGF"/>
    <s v="CZ13"/>
    <s v="Cap-Tons"/>
    <n v="1.92"/>
    <n v="1110"/>
    <s v="None"/>
    <n v="28.8"/>
    <n v="1.7600000000000001E-2"/>
    <n v="-2.2499999999999998E-3"/>
    <n v="28.8"/>
    <n v="1.7600000000000001E-2"/>
    <n v="-2.2499999999999998E-3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1"/>
    <s v="DEER2018"/>
    <s v="D17 v2"/>
    <d v="2017-09-22T16:52:57"/>
    <s v="PGE"/>
    <x v="1"/>
    <s v="Ex"/>
    <s v="rDXGF"/>
    <s v="CZ16"/>
    <s v="Cap-Tons"/>
    <n v="1.7"/>
    <n v="1130"/>
    <s v="None"/>
    <n v="14.8"/>
    <n v="1.8100000000000002E-2"/>
    <n v="-1.7799999999999999E-3"/>
    <n v="14.8"/>
    <n v="1.8100000000000002E-2"/>
    <n v="-1.7799999999999999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1"/>
    <s v="DEER2018"/>
    <s v="D17 v2"/>
    <d v="2017-09-22T16:52:57"/>
    <s v="PGE"/>
    <x v="1"/>
    <s v="Ex"/>
    <s v="rDXGF"/>
    <s v="IOU"/>
    <s v="Cap-Tons"/>
    <n v="1.76"/>
    <n v="1100"/>
    <s v="None"/>
    <n v="15"/>
    <n v="1.54E-2"/>
    <n v="-1.7100000000000001E-2"/>
    <n v="15"/>
    <n v="1.54E-2"/>
    <n v="-1.71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1"/>
    <s v="DEER2018"/>
    <s v="D17 v2"/>
    <d v="2017-09-22T16:52:57"/>
    <s v="PGE"/>
    <x v="2"/>
    <s v="Ex"/>
    <s v="rDXGF"/>
    <s v="CZ01"/>
    <s v="Cap-Tons"/>
    <n v="2.0299999999999998"/>
    <n v="1470"/>
    <s v="None"/>
    <n v="1.15E-2"/>
    <n v="0"/>
    <n v="3.6000000000000002E-4"/>
    <n v="1.15E-2"/>
    <n v="0"/>
    <n v="3.6000000000000002E-4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1"/>
    <s v="DEER2018"/>
    <s v="D17 v2"/>
    <d v="2017-09-22T16:52:57"/>
    <s v="PGE"/>
    <x v="2"/>
    <s v="Ex"/>
    <s v="rDXGF"/>
    <s v="CZ02"/>
    <s v="Cap-Tons"/>
    <n v="3.02"/>
    <n v="1530"/>
    <s v="None"/>
    <n v="6.75"/>
    <n v="1.6500000000000001E-2"/>
    <n v="-3.3400000000000001E-3"/>
    <n v="6.75"/>
    <n v="1.6500000000000001E-2"/>
    <n v="-3.3400000000000001E-3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1"/>
    <s v="DEER2018"/>
    <s v="D17 v2"/>
    <d v="2017-09-22T16:52:57"/>
    <s v="PGE"/>
    <x v="2"/>
    <s v="Ex"/>
    <s v="rDXGF"/>
    <s v="CZ03"/>
    <s v="Cap-Tons"/>
    <n v="2.52"/>
    <n v="1480"/>
    <s v="None"/>
    <n v="2.44"/>
    <n v="1.0999999999999999E-2"/>
    <n v="-5.6599999999999998E-2"/>
    <n v="2.44"/>
    <n v="1.0999999999999999E-2"/>
    <n v="-5.6599999999999998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1"/>
    <s v="DEER2018"/>
    <s v="D17 v2"/>
    <d v="2017-09-22T16:52:57"/>
    <s v="PGE"/>
    <x v="2"/>
    <s v="Ex"/>
    <s v="rDXGF"/>
    <s v="CZ04"/>
    <s v="Cap-Tons"/>
    <n v="2.42"/>
    <n v="1500"/>
    <s v="None"/>
    <n v="9.7799999999999994"/>
    <n v="2.4500000000000001E-2"/>
    <n v="-1.66E-3"/>
    <n v="9.7799999999999994"/>
    <n v="2.4500000000000001E-2"/>
    <n v="-1.66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1"/>
    <s v="DEER2018"/>
    <s v="D17 v2"/>
    <d v="2017-09-22T16:52:57"/>
    <s v="PGE"/>
    <x v="2"/>
    <s v="Ex"/>
    <s v="rDXGF"/>
    <s v="CZ05"/>
    <s v="Cap-Tons"/>
    <n v="2.77"/>
    <n v="1540"/>
    <s v="None"/>
    <n v="1.37"/>
    <n v="1.12E-2"/>
    <n v="9.8999999999999999E-4"/>
    <n v="1.37"/>
    <n v="1.12E-2"/>
    <n v="9.8999999999999999E-4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1"/>
    <s v="DEER2018"/>
    <s v="D17 v2"/>
    <d v="2017-09-22T16:52:57"/>
    <s v="PGE"/>
    <x v="2"/>
    <s v="Ex"/>
    <s v="rDXGF"/>
    <s v="CZ11"/>
    <s v="Cap-Tons"/>
    <n v="3.29"/>
    <n v="1550"/>
    <s v="None"/>
    <n v="23.3"/>
    <n v="2.7199999999999998E-2"/>
    <n v="-2.4899999999999998E-4"/>
    <n v="23.3"/>
    <n v="2.7199999999999998E-2"/>
    <n v="-2.4899999999999998E-4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1"/>
    <s v="DEER2018"/>
    <s v="D17 v2"/>
    <d v="2017-09-22T16:52:57"/>
    <s v="PGE"/>
    <x v="2"/>
    <s v="Ex"/>
    <s v="rDXGF"/>
    <s v="CZ12"/>
    <s v="Cap-Tons"/>
    <n v="2.97"/>
    <n v="1530"/>
    <s v="None"/>
    <n v="14.9"/>
    <n v="2.3E-2"/>
    <n v="-8.5800000000000004E-4"/>
    <n v="14.9"/>
    <n v="2.3E-2"/>
    <n v="-8.5800000000000004E-4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1"/>
    <s v="DEER2018"/>
    <s v="D17 v2"/>
    <d v="2017-09-22T16:52:57"/>
    <s v="PGE"/>
    <x v="2"/>
    <s v="Ex"/>
    <s v="rDXGF"/>
    <s v="CZ13"/>
    <s v="Cap-Tons"/>
    <n v="3.06"/>
    <n v="1530"/>
    <s v="None"/>
    <n v="27.6"/>
    <n v="2.3199999999999998E-2"/>
    <n v="-1.09E-3"/>
    <n v="27.6"/>
    <n v="2.3199999999999998E-2"/>
    <n v="-1.0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1"/>
    <s v="DEER2018"/>
    <s v="D17 v2"/>
    <d v="2017-09-22T16:52:57"/>
    <s v="PGE"/>
    <x v="2"/>
    <s v="Ex"/>
    <s v="rDXGF"/>
    <s v="CZ16"/>
    <s v="Cap-Tons"/>
    <n v="3.22"/>
    <n v="1690"/>
    <s v="None"/>
    <n v="11"/>
    <n v="1.9199999999999998E-2"/>
    <n v="1.1800000000000001E-3"/>
    <n v="11"/>
    <n v="1.9199999999999998E-2"/>
    <n v="1.1800000000000001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1"/>
    <s v="DEER2018"/>
    <s v="D17 v2"/>
    <d v="2017-09-22T16:52:57"/>
    <s v="PGE"/>
    <x v="2"/>
    <s v="Ex"/>
    <s v="rDXGF"/>
    <s v="IOU"/>
    <s v="Cap-Tons"/>
    <n v="2.94"/>
    <n v="1530"/>
    <s v="None"/>
    <n v="16.5"/>
    <n v="2.2599999999999999E-2"/>
    <n v="-4.4200000000000003E-3"/>
    <n v="16.5"/>
    <n v="2.2599999999999999E-2"/>
    <n v="-4.4200000000000003E-3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1"/>
    <s v="DEER2018"/>
    <s v="D17 v2"/>
    <d v="2017-09-22T16:52:56"/>
    <s v="PGE"/>
    <x v="3"/>
    <s v="Ex"/>
    <s v="rDXGF"/>
    <s v="CZ01"/>
    <s v="Cap-Tons"/>
    <n v="2.13"/>
    <n v="1950"/>
    <s v="None"/>
    <n v="0"/>
    <n v="0"/>
    <n v="2.9299999999999999E-3"/>
    <n v="0"/>
    <n v="0"/>
    <n v="2.9299999999999999E-3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1"/>
    <s v="DEER2018"/>
    <s v="D17 v2"/>
    <d v="2017-09-22T16:52:56"/>
    <s v="PGE"/>
    <x v="3"/>
    <s v="Ex"/>
    <s v="rDXGF"/>
    <s v="CZ02"/>
    <s v="Cap-Tons"/>
    <n v="3.36"/>
    <n v="1730"/>
    <s v="None"/>
    <n v="5.56"/>
    <n v="1.47E-2"/>
    <n v="-4.2100000000000002E-3"/>
    <n v="5.56"/>
    <n v="1.47E-2"/>
    <n v="-4.2100000000000002E-3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1"/>
    <s v="DEER2018"/>
    <s v="D17 v2"/>
    <d v="2017-09-22T16:52:56"/>
    <s v="PGE"/>
    <x v="3"/>
    <s v="Ex"/>
    <s v="rDXGF"/>
    <s v="CZ03"/>
    <s v="Cap-Tons"/>
    <n v="2.92"/>
    <n v="1710"/>
    <s v="None"/>
    <n v="2.46"/>
    <n v="1.4E-2"/>
    <n v="-3.01E-4"/>
    <n v="2.46"/>
    <n v="1.4E-2"/>
    <n v="-3.01E-4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1"/>
    <s v="DEER2018"/>
    <s v="D17 v2"/>
    <d v="2017-09-22T16:52:56"/>
    <s v="PGE"/>
    <x v="3"/>
    <s v="Ex"/>
    <s v="rDXGF"/>
    <s v="CZ04"/>
    <s v="Cap-Tons"/>
    <n v="2.81"/>
    <n v="1720"/>
    <s v="None"/>
    <n v="10.3"/>
    <n v="2.92E-2"/>
    <n v="-4.8299999999999998E-4"/>
    <n v="10.3"/>
    <n v="2.92E-2"/>
    <n v="-4.8299999999999998E-4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1"/>
    <s v="DEER2018"/>
    <s v="D17 v2"/>
    <d v="2017-09-22T16:52:56"/>
    <s v="PGE"/>
    <x v="3"/>
    <s v="Ex"/>
    <s v="rDXGF"/>
    <s v="CZ05"/>
    <s v="Cap-Tons"/>
    <n v="3.19"/>
    <n v="1760"/>
    <s v="None"/>
    <n v="1.32"/>
    <n v="1.44E-2"/>
    <n v="1.7799999999999999E-3"/>
    <n v="1.32"/>
    <n v="1.44E-2"/>
    <n v="1.7799999999999999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1"/>
    <s v="DEER2018"/>
    <s v="D17 v2"/>
    <d v="2017-09-22T16:52:56"/>
    <s v="PGE"/>
    <x v="3"/>
    <s v="Ex"/>
    <s v="rDXGF"/>
    <s v="CZ11"/>
    <s v="Cap-Tons"/>
    <n v="3.5"/>
    <n v="1710"/>
    <s v="None"/>
    <n v="21.1"/>
    <n v="2.6100000000000002E-2"/>
    <n v="0"/>
    <n v="21.1"/>
    <n v="2.6100000000000002E-2"/>
    <n v="0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1"/>
    <s v="DEER2018"/>
    <s v="D17 v2"/>
    <d v="2017-09-22T16:52:57"/>
    <s v="PGE"/>
    <x v="3"/>
    <s v="Ex"/>
    <s v="rDXGF"/>
    <s v="CZ12"/>
    <s v="Cap-Tons"/>
    <n v="3.33"/>
    <n v="1690"/>
    <s v="None"/>
    <n v="14.5"/>
    <n v="2.4400000000000002E-2"/>
    <n v="-5.1699999999999999E-4"/>
    <n v="14.5"/>
    <n v="2.4400000000000002E-2"/>
    <n v="-5.1699999999999999E-4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1"/>
    <s v="DEER2018"/>
    <s v="D17 v2"/>
    <d v="2017-09-22T16:52:56"/>
    <s v="PGE"/>
    <x v="3"/>
    <s v="Ex"/>
    <s v="rDXGF"/>
    <s v="CZ13"/>
    <s v="Cap-Tons"/>
    <n v="3.39"/>
    <n v="1700"/>
    <s v="None"/>
    <n v="25.9"/>
    <n v="2.3900000000000001E-2"/>
    <n v="-8.1999999999999998E-4"/>
    <n v="25.9"/>
    <n v="2.3900000000000001E-2"/>
    <n v="-8.1999999999999998E-4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1"/>
    <s v="DEER2018"/>
    <s v="D17 v2"/>
    <d v="2017-09-22T16:52:56"/>
    <s v="PGE"/>
    <x v="3"/>
    <s v="Ex"/>
    <s v="rDXGF"/>
    <s v="CZ16"/>
    <s v="Cap-Tons"/>
    <n v="3.18"/>
    <n v="1790"/>
    <s v="None"/>
    <n v="10.5"/>
    <n v="1.89E-2"/>
    <n v="1.47E-3"/>
    <n v="10.5"/>
    <n v="1.89E-2"/>
    <n v="1.47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1"/>
    <s v="DEER2018"/>
    <s v="D17 v2"/>
    <d v="2017-09-22T16:52:57"/>
    <s v="PGE"/>
    <x v="3"/>
    <s v="Ex"/>
    <s v="rDXGF"/>
    <s v="IOU"/>
    <s v="Cap-Tons"/>
    <n v="3.28"/>
    <n v="1700"/>
    <s v="None"/>
    <n v="15.8"/>
    <n v="2.3900000000000001E-2"/>
    <n v="-6.0400000000000004E-4"/>
    <n v="15.8"/>
    <n v="2.3900000000000001E-2"/>
    <n v="-6.0400000000000004E-4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1"/>
    <s v="DEER2018"/>
    <s v="D17 v2"/>
    <d v="2017-09-22T16:52:56"/>
    <s v="SCE"/>
    <x v="0"/>
    <s v="Ex"/>
    <s v="rDXGF"/>
    <s v="CZ06"/>
    <s v="Cap-Tons"/>
    <n v="3.5"/>
    <n v="1220"/>
    <s v="None"/>
    <n v="12.5"/>
    <n v="2.5999999999999999E-2"/>
    <n v="9.3800000000000003E-5"/>
    <n v="12.5"/>
    <n v="2.5999999999999999E-2"/>
    <n v="9.3800000000000003E-5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1"/>
    <s v="DEER2018"/>
    <s v="D17 v2"/>
    <d v="2017-09-22T16:52:57"/>
    <s v="SCE"/>
    <x v="0"/>
    <s v="Ex"/>
    <s v="rDXGF"/>
    <s v="CZ08"/>
    <s v="Cap-Tons"/>
    <n v="3.5"/>
    <n v="1210"/>
    <s v="None"/>
    <n v="21.2"/>
    <n v="3.0700000000000002E-2"/>
    <n v="-8.1999999999999998E-4"/>
    <n v="21.2"/>
    <n v="3.0700000000000002E-2"/>
    <n v="-8.1999999999999998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1"/>
    <s v="DEER2018"/>
    <s v="D17 v2"/>
    <d v="2017-09-22T16:52:57"/>
    <s v="SCE"/>
    <x v="0"/>
    <s v="Ex"/>
    <s v="rDXGF"/>
    <s v="CZ09"/>
    <s v="Cap-Tons"/>
    <n v="3.5"/>
    <n v="1220"/>
    <s v="None"/>
    <n v="27.1"/>
    <n v="4.5999999999999999E-2"/>
    <n v="0"/>
    <n v="27.1"/>
    <n v="4.5999999999999999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1"/>
    <s v="DEER2018"/>
    <s v="D17 v2"/>
    <d v="2017-09-22T16:52:57"/>
    <s v="SCE"/>
    <x v="0"/>
    <s v="Ex"/>
    <s v="rDXGF"/>
    <s v="CZ10"/>
    <s v="Cap-Tons"/>
    <n v="3.5"/>
    <n v="1220"/>
    <s v="None"/>
    <n v="29.6"/>
    <n v="4.4400000000000002E-2"/>
    <n v="0"/>
    <n v="29.6"/>
    <n v="4.4400000000000002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1"/>
    <s v="DEER2018"/>
    <s v="D17 v2"/>
    <d v="2017-09-22T16:52:56"/>
    <s v="SCE"/>
    <x v="0"/>
    <s v="Ex"/>
    <s v="rDXGF"/>
    <s v="CZ13"/>
    <s v="Cap-Tons"/>
    <n v="3.5"/>
    <n v="1210"/>
    <s v="None"/>
    <n v="40.4"/>
    <n v="3.5000000000000003E-2"/>
    <n v="0"/>
    <n v="40.4"/>
    <n v="3.5000000000000003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1"/>
    <s v="DEER2018"/>
    <s v="D17 v2"/>
    <d v="2017-09-22T16:52:57"/>
    <s v="SCE"/>
    <x v="0"/>
    <s v="Ex"/>
    <s v="rDXGF"/>
    <s v="CZ14"/>
    <s v="Cap-Tons"/>
    <n v="3.5"/>
    <n v="1220"/>
    <s v="None"/>
    <n v="42.3"/>
    <n v="4.36E-2"/>
    <n v="0"/>
    <n v="42.3"/>
    <n v="4.36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1"/>
    <s v="DEER2018"/>
    <s v="D17 v2"/>
    <d v="2017-09-22T16:52:56"/>
    <s v="SCE"/>
    <x v="0"/>
    <s v="Ex"/>
    <s v="rDXGF"/>
    <s v="CZ15"/>
    <s v="Cap-Tons"/>
    <n v="3.5"/>
    <n v="1230"/>
    <s v="None"/>
    <n v="61.5"/>
    <n v="3.9699999999999999E-2"/>
    <n v="-2.3800000000000001E-4"/>
    <n v="61.5"/>
    <n v="3.9699999999999999E-2"/>
    <n v="-2.3800000000000001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1"/>
    <s v="DEER2018"/>
    <s v="D17 v2"/>
    <d v="2017-09-22T16:52:56"/>
    <s v="SCE"/>
    <x v="0"/>
    <s v="Ex"/>
    <s v="rDXGF"/>
    <s v="CZ16"/>
    <s v="Cap-Tons"/>
    <n v="3.5"/>
    <n v="1230"/>
    <s v="None"/>
    <n v="13.4"/>
    <n v="2.0500000000000001E-2"/>
    <n v="0"/>
    <n v="13.4"/>
    <n v="2.05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1"/>
    <s v="DEER2018"/>
    <s v="D17 v2"/>
    <d v="2017-09-22T16:52:57"/>
    <s v="SCE"/>
    <x v="0"/>
    <s v="Ex"/>
    <s v="rDXGF"/>
    <s v="IOU"/>
    <s v="Cap-Tons"/>
    <n v="3.5"/>
    <n v="1220"/>
    <s v="None"/>
    <n v="28.4"/>
    <n v="3.8600000000000002E-2"/>
    <n v="-1.1900000000000001E-4"/>
    <n v="28.4"/>
    <n v="3.8600000000000002E-2"/>
    <n v="-1.1900000000000001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1"/>
    <s v="DEER2018"/>
    <s v="D17 v2"/>
    <d v="2017-09-22T16:52:57"/>
    <s v="SCE"/>
    <x v="1"/>
    <s v="Ex"/>
    <s v="rDXGF"/>
    <s v="CZ05"/>
    <s v="Cap-Tons"/>
    <n v="1.67"/>
    <n v="1070"/>
    <s v="None"/>
    <n v="0.54400000000000004"/>
    <n v="6.0700000000000001E-4"/>
    <n v="-1.5500000000000001E-5"/>
    <n v="0.54400000000000004"/>
    <n v="6.0700000000000001E-4"/>
    <n v="-1.5500000000000001E-5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1"/>
    <s v="DEER2018"/>
    <s v="D17 v2"/>
    <d v="2017-09-22T16:52:56"/>
    <s v="SCE"/>
    <x v="1"/>
    <s v="Ex"/>
    <s v="rDXGF"/>
    <s v="CZ06"/>
    <s v="Cap-Tons"/>
    <n v="1.77"/>
    <n v="1130"/>
    <s v="None"/>
    <n v="7.96"/>
    <n v="1.5599999999999999E-2"/>
    <n v="-6.4099999999999997E-4"/>
    <n v="7.96"/>
    <n v="1.5599999999999999E-2"/>
    <n v="-6.4099999999999997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1"/>
    <s v="DEER2018"/>
    <s v="D17 v2"/>
    <d v="2017-09-22T16:52:56"/>
    <s v="SCE"/>
    <x v="1"/>
    <s v="Ex"/>
    <s v="rDXGF"/>
    <s v="CZ08"/>
    <s v="Cap-Tons"/>
    <n v="1.61"/>
    <n v="1150"/>
    <s v="None"/>
    <n v="15.4"/>
    <n v="1.84E-2"/>
    <n v="-3.7299999999999998E-3"/>
    <n v="15.4"/>
    <n v="1.84E-2"/>
    <n v="-3.7299999999999998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1"/>
    <s v="DEER2018"/>
    <s v="D17 v2"/>
    <d v="2017-09-22T16:52:56"/>
    <s v="SCE"/>
    <x v="1"/>
    <s v="Ex"/>
    <s v="rDXGF"/>
    <s v="CZ09"/>
    <s v="Cap-Tons"/>
    <n v="1.97"/>
    <n v="1270"/>
    <s v="None"/>
    <n v="22.7"/>
    <n v="2.8899999999999999E-2"/>
    <n v="-3.2299999999999998E-3"/>
    <n v="22.7"/>
    <n v="2.8899999999999999E-2"/>
    <n v="-3.2299999999999998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1"/>
    <s v="DEER2018"/>
    <s v="D17 v2"/>
    <d v="2017-09-22T16:52:56"/>
    <s v="SCE"/>
    <x v="1"/>
    <s v="Ex"/>
    <s v="rDXGF"/>
    <s v="CZ10"/>
    <s v="Cap-Tons"/>
    <n v="2.2400000000000002"/>
    <n v="1300"/>
    <s v="None"/>
    <n v="16.7"/>
    <n v="2.5499999999999998E-2"/>
    <n v="5.04E-2"/>
    <n v="16.7"/>
    <n v="2.5499999999999998E-2"/>
    <n v="5.04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1"/>
    <s v="DEER2018"/>
    <s v="D17 v2"/>
    <d v="2017-09-22T16:52:57"/>
    <s v="SCE"/>
    <x v="1"/>
    <s v="Ex"/>
    <s v="rDXGF"/>
    <s v="CZ13"/>
    <s v="Cap-Tons"/>
    <n v="1.85"/>
    <n v="1100"/>
    <s v="None"/>
    <n v="29.7"/>
    <n v="1.83E-2"/>
    <n v="-2.48E-3"/>
    <n v="29.7"/>
    <n v="1.83E-2"/>
    <n v="-2.48E-3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1"/>
    <s v="DEER2018"/>
    <s v="D17 v2"/>
    <d v="2017-09-22T16:52:56"/>
    <s v="SCE"/>
    <x v="1"/>
    <s v="Ex"/>
    <s v="rDXGF"/>
    <s v="CZ14"/>
    <s v="Cap-Tons"/>
    <n v="2.61"/>
    <n v="1390"/>
    <s v="None"/>
    <n v="32.4"/>
    <n v="2.7900000000000001E-2"/>
    <n v="-8.1999999999999998E-7"/>
    <n v="32.4"/>
    <n v="2.7900000000000001E-2"/>
    <n v="-8.1999999999999998E-7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1"/>
    <s v="DEER2018"/>
    <s v="D17 v2"/>
    <d v="2017-09-22T16:52:56"/>
    <s v="SCE"/>
    <x v="1"/>
    <s v="Ex"/>
    <s v="rDXGF"/>
    <s v="CZ15"/>
    <s v="Cap-Tons"/>
    <n v="2.69"/>
    <n v="1380"/>
    <s v="None"/>
    <n v="54.3"/>
    <n v="2.6700000000000002E-2"/>
    <n v="-3.2599999999999999E-3"/>
    <n v="54.3"/>
    <n v="2.6700000000000002E-2"/>
    <n v="-3.2599999999999999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1"/>
    <s v="DEER2018"/>
    <s v="D17 v2"/>
    <d v="2017-09-22T16:52:56"/>
    <s v="SCE"/>
    <x v="1"/>
    <s v="Ex"/>
    <s v="rDXGF"/>
    <s v="CZ16"/>
    <s v="Cap-Tons"/>
    <n v="1.65"/>
    <n v="1110"/>
    <s v="None"/>
    <n v="14"/>
    <n v="1.7000000000000001E-2"/>
    <n v="-2.7899999999999999E-3"/>
    <n v="14"/>
    <n v="1.7000000000000001E-2"/>
    <n v="-2.7899999999999999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1"/>
    <s v="DEER2018"/>
    <s v="D17 v2"/>
    <d v="2017-09-22T16:52:57"/>
    <s v="SCE"/>
    <x v="1"/>
    <s v="Ex"/>
    <s v="rDXGF"/>
    <s v="IOU"/>
    <s v="Cap-Tons"/>
    <n v="1.96"/>
    <n v="1230"/>
    <s v="None"/>
    <n v="20.3"/>
    <n v="2.29E-2"/>
    <n v="3.2799999999999999E-3"/>
    <n v="20.3"/>
    <n v="2.29E-2"/>
    <n v="3.2799999999999999E-3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1"/>
    <s v="DEER2018"/>
    <s v="D17 v2"/>
    <d v="2017-09-22T16:52:57"/>
    <s v="SCE"/>
    <x v="2"/>
    <s v="Ex"/>
    <s v="rDXGF"/>
    <s v="CZ05"/>
    <s v="Cap-Tons"/>
    <n v="3.25"/>
    <n v="1680"/>
    <s v="None"/>
    <n v="1.18"/>
    <n v="1.4E-2"/>
    <n v="2.31E-3"/>
    <n v="1.18"/>
    <n v="1.4E-2"/>
    <n v="2.31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1"/>
    <s v="DEER2018"/>
    <s v="D17 v2"/>
    <d v="2017-09-22T16:52:57"/>
    <s v="SCE"/>
    <x v="2"/>
    <s v="Ex"/>
    <s v="rDXGF"/>
    <s v="CZ06"/>
    <s v="Cap-Tons"/>
    <n v="2.68"/>
    <n v="1450"/>
    <s v="None"/>
    <n v="7.75"/>
    <n v="2.1100000000000001E-2"/>
    <n v="1.08E-3"/>
    <n v="7.75"/>
    <n v="2.1100000000000001E-2"/>
    <n v="1.0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1"/>
    <s v="DEER2018"/>
    <s v="D17 v2"/>
    <d v="2017-09-22T16:52:57"/>
    <s v="SCE"/>
    <x v="2"/>
    <s v="Ex"/>
    <s v="rDXGF"/>
    <s v="CZ08"/>
    <s v="Cap-Tons"/>
    <n v="2.67"/>
    <n v="1480"/>
    <s v="None"/>
    <n v="15.4"/>
    <n v="2.5600000000000001E-2"/>
    <n v="-2.7899999999999999E-3"/>
    <n v="15.4"/>
    <n v="2.5600000000000001E-2"/>
    <n v="-2.7899999999999999E-3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1"/>
    <s v="DEER2018"/>
    <s v="D17 v2"/>
    <d v="2017-09-22T16:52:57"/>
    <s v="SCE"/>
    <x v="2"/>
    <s v="Ex"/>
    <s v="rDXGF"/>
    <s v="CZ09"/>
    <s v="Cap-Tons"/>
    <n v="3.08"/>
    <n v="1580"/>
    <s v="None"/>
    <n v="20.399999999999999"/>
    <n v="3.8699999999999998E-2"/>
    <n v="-2.4199999999999998E-3"/>
    <n v="20.399999999999999"/>
    <n v="3.8699999999999998E-2"/>
    <n v="-2.4199999999999998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1"/>
    <s v="DEER2018"/>
    <s v="D17 v2"/>
    <d v="2017-09-22T16:52:57"/>
    <s v="SCE"/>
    <x v="2"/>
    <s v="Ex"/>
    <s v="rDXGF"/>
    <s v="CZ10"/>
    <s v="Cap-Tons"/>
    <n v="3.46"/>
    <n v="1740"/>
    <s v="None"/>
    <n v="18.100000000000001"/>
    <n v="3.2300000000000002E-2"/>
    <n v="2.5899999999999999E-3"/>
    <n v="18.100000000000001"/>
    <n v="3.2300000000000002E-2"/>
    <n v="2.5899999999999999E-3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1"/>
    <s v="DEER2018"/>
    <s v="D17 v2"/>
    <d v="2017-09-22T16:52:57"/>
    <s v="SCE"/>
    <x v="2"/>
    <s v="Ex"/>
    <s v="rDXGF"/>
    <s v="CZ13"/>
    <s v="Cap-Tons"/>
    <n v="3.26"/>
    <n v="1660"/>
    <s v="None"/>
    <n v="27.9"/>
    <n v="2.47E-2"/>
    <n v="-7.4700000000000005E-4"/>
    <n v="27.9"/>
    <n v="2.47E-2"/>
    <n v="-7.4700000000000005E-4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1"/>
    <s v="DEER2018"/>
    <s v="D17 v2"/>
    <d v="2017-09-22T16:52:57"/>
    <s v="SCE"/>
    <x v="2"/>
    <s v="Ex"/>
    <s v="rDXGF"/>
    <s v="CZ14"/>
    <s v="Cap-Tons"/>
    <n v="3.98"/>
    <n v="1660"/>
    <s v="None"/>
    <n v="30.2"/>
    <n v="3.3399999999999999E-2"/>
    <n v="-3.63E-3"/>
    <n v="30.2"/>
    <n v="3.3399999999999999E-2"/>
    <n v="-3.63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1"/>
    <s v="DEER2018"/>
    <s v="D17 v2"/>
    <d v="2017-09-22T16:52:57"/>
    <s v="SCE"/>
    <x v="2"/>
    <s v="Ex"/>
    <s v="rDXGF"/>
    <s v="CZ15"/>
    <s v="Cap-Tons"/>
    <n v="3.69"/>
    <n v="1540"/>
    <s v="None"/>
    <n v="46.1"/>
    <n v="2.5899999999999999E-2"/>
    <n v="-2.2699999999999999E-3"/>
    <n v="46.1"/>
    <n v="2.5899999999999999E-2"/>
    <n v="-2.26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1"/>
    <s v="DEER2018"/>
    <s v="D17 v2"/>
    <d v="2017-09-22T16:52:57"/>
    <s v="SCE"/>
    <x v="2"/>
    <s v="Ex"/>
    <s v="rDXGF"/>
    <s v="CZ16"/>
    <s v="Cap-Tons"/>
    <n v="3.15"/>
    <n v="1570"/>
    <s v="None"/>
    <n v="11.2"/>
    <n v="1.8499999999999999E-2"/>
    <n v="1.15E-3"/>
    <n v="11.2"/>
    <n v="1.8499999999999999E-2"/>
    <n v="1.15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1"/>
    <s v="DEER2018"/>
    <s v="D17 v2"/>
    <d v="2017-09-22T16:52:57"/>
    <s v="SCE"/>
    <x v="2"/>
    <s v="Ex"/>
    <s v="rDXGF"/>
    <s v="IOU"/>
    <s v="Cap-Tons"/>
    <n v="3.18"/>
    <n v="1600"/>
    <s v="None"/>
    <n v="19.5"/>
    <n v="3.0599999999999999E-2"/>
    <n v="-7.4799999999999997E-4"/>
    <n v="19.5"/>
    <n v="3.0599999999999999E-2"/>
    <n v="-7.4799999999999997E-4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1"/>
    <s v="DEER2018"/>
    <s v="D17 v2"/>
    <d v="2017-09-22T16:52:57"/>
    <s v="SCE"/>
    <x v="3"/>
    <s v="Ex"/>
    <s v="rDXGF"/>
    <s v="CZ05"/>
    <s v="Cap-Tons"/>
    <n v="3.25"/>
    <n v="1680"/>
    <s v="None"/>
    <n v="1.18"/>
    <n v="1.4E-2"/>
    <n v="2.31E-3"/>
    <n v="1.18"/>
    <n v="1.4E-2"/>
    <n v="2.31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1"/>
    <s v="DEER2018"/>
    <s v="D17 v2"/>
    <d v="2017-09-22T16:52:56"/>
    <s v="SCE"/>
    <x v="3"/>
    <s v="Ex"/>
    <s v="rDXGF"/>
    <s v="CZ06"/>
    <s v="Cap-Tons"/>
    <n v="3.39"/>
    <n v="1720"/>
    <s v="None"/>
    <n v="7.34"/>
    <n v="2.53E-2"/>
    <n v="2.5400000000000002E-3"/>
    <n v="7.34"/>
    <n v="2.53E-2"/>
    <n v="2.5400000000000002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1"/>
    <s v="DEER2018"/>
    <s v="D17 v2"/>
    <d v="2017-09-22T16:52:56"/>
    <s v="SCE"/>
    <x v="3"/>
    <s v="Ex"/>
    <s v="rDXGF"/>
    <s v="CZ08"/>
    <s v="Cap-Tons"/>
    <n v="3.11"/>
    <n v="1660"/>
    <s v="None"/>
    <n v="14.9"/>
    <n v="2.86E-2"/>
    <n v="-2.5000000000000001E-3"/>
    <n v="14.9"/>
    <n v="2.86E-2"/>
    <n v="-2.50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1"/>
    <s v="DEER2018"/>
    <s v="D17 v2"/>
    <d v="2017-09-22T16:52:57"/>
    <s v="SCE"/>
    <x v="3"/>
    <s v="Ex"/>
    <s v="rDXGF"/>
    <s v="CZ09"/>
    <s v="Cap-Tons"/>
    <n v="3.48"/>
    <n v="1730"/>
    <s v="None"/>
    <n v="19.100000000000001"/>
    <n v="4.2099999999999999E-2"/>
    <n v="-2.2499999999999998E-3"/>
    <n v="19.100000000000001"/>
    <n v="4.2099999999999999E-2"/>
    <n v="-2.2499999999999998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1"/>
    <s v="DEER2018"/>
    <s v="D17 v2"/>
    <d v="2017-09-22T16:52:56"/>
    <s v="SCE"/>
    <x v="3"/>
    <s v="Ex"/>
    <s v="rDXGF"/>
    <s v="CZ10"/>
    <s v="Cap-Tons"/>
    <n v="3.61"/>
    <n v="1850"/>
    <s v="None"/>
    <n v="17.100000000000001"/>
    <n v="3.1899999999999998E-2"/>
    <n v="-3.0999999999999999E-3"/>
    <n v="17.100000000000001"/>
    <n v="3.1899999999999998E-2"/>
    <n v="-3.0999999999999999E-3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1"/>
    <s v="DEER2018"/>
    <s v="D17 v2"/>
    <d v="2017-09-22T16:52:57"/>
    <s v="SCE"/>
    <x v="3"/>
    <s v="Ex"/>
    <s v="rDXGF"/>
    <s v="CZ13"/>
    <s v="Cap-Tons"/>
    <n v="3.33"/>
    <n v="1730"/>
    <s v="None"/>
    <n v="26.7"/>
    <n v="2.4199999999999999E-2"/>
    <n v="-6.9700000000000003E-4"/>
    <n v="26.7"/>
    <n v="2.4199999999999999E-2"/>
    <n v="-6.9700000000000003E-4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1"/>
    <s v="DEER2018"/>
    <s v="D17 v2"/>
    <d v="2017-09-22T16:52:56"/>
    <s v="SCE"/>
    <x v="3"/>
    <s v="Ex"/>
    <s v="rDXGF"/>
    <s v="CZ14"/>
    <s v="Cap-Tons"/>
    <n v="4.16"/>
    <n v="1720"/>
    <s v="None"/>
    <n v="29.1"/>
    <n v="3.32E-2"/>
    <n v="-4.2900000000000004E-3"/>
    <n v="29.1"/>
    <n v="3.32E-2"/>
    <n v="-4.2900000000000004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1"/>
    <s v="DEER2018"/>
    <s v="D17 v2"/>
    <d v="2017-09-22T16:52:56"/>
    <s v="SCE"/>
    <x v="3"/>
    <s v="Ex"/>
    <s v="rDXGF"/>
    <s v="CZ15"/>
    <s v="Cap-Tons"/>
    <n v="4.63"/>
    <n v="1710"/>
    <s v="None"/>
    <n v="36.700000000000003"/>
    <n v="2.3599999999999999E-2"/>
    <n v="-1.58E-3"/>
    <n v="36.700000000000003"/>
    <n v="2.3599999999999999E-2"/>
    <n v="-1.58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1"/>
    <s v="DEER2018"/>
    <s v="D17 v2"/>
    <d v="2017-09-22T16:52:56"/>
    <s v="SCE"/>
    <x v="3"/>
    <s v="Ex"/>
    <s v="rDXGF"/>
    <s v="CZ16"/>
    <s v="Cap-Tons"/>
    <n v="3.31"/>
    <n v="1730"/>
    <s v="None"/>
    <n v="10.199999999999999"/>
    <n v="1.8200000000000001E-2"/>
    <n v="2.0400000000000001E-3"/>
    <n v="10.199999999999999"/>
    <n v="1.8200000000000001E-2"/>
    <n v="2.0400000000000001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1"/>
    <s v="DEER2018"/>
    <s v="D17 v2"/>
    <d v="2017-09-22T16:52:57"/>
    <s v="SCE"/>
    <x v="3"/>
    <s v="Ex"/>
    <s v="rDXGF"/>
    <s v="IOU"/>
    <s v="Cap-Tons"/>
    <n v="3.55"/>
    <n v="1750"/>
    <s v="None"/>
    <n v="18.600000000000001"/>
    <n v="3.2500000000000001E-2"/>
    <n v="-2.1099999999999999E-3"/>
    <n v="18.600000000000001"/>
    <n v="3.2500000000000001E-2"/>
    <n v="-2.1099999999999999E-3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1"/>
    <s v="DEER2018"/>
    <s v="D17 v2"/>
    <d v="2017-09-22T16:52:57"/>
    <s v="SCG"/>
    <x v="0"/>
    <s v="Ex"/>
    <s v="rDXGF"/>
    <s v="CZ04"/>
    <s v="Cap-Tons"/>
    <n v="3.5"/>
    <n v="1240"/>
    <s v="None"/>
    <n v="17.399999999999999"/>
    <n v="3.5400000000000001E-2"/>
    <n v="0"/>
    <n v="17.399999999999999"/>
    <n v="3.5400000000000001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1"/>
    <s v="DEER2018"/>
    <s v="D17 v2"/>
    <d v="2017-09-22T16:52:56"/>
    <s v="SCG"/>
    <x v="0"/>
    <s v="Ex"/>
    <s v="rDXGF"/>
    <s v="CZ05"/>
    <s v="Cap-Tons"/>
    <n v="3.5"/>
    <n v="1230"/>
    <s v="None"/>
    <n v="4.16"/>
    <n v="1.9699999999999999E-2"/>
    <n v="-4.2300000000000003E-3"/>
    <n v="4.16"/>
    <n v="1.9699999999999999E-2"/>
    <n v="-4.2300000000000003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1"/>
    <s v="DEER2018"/>
    <s v="D17 v2"/>
    <d v="2017-09-22T16:52:57"/>
    <s v="SCG"/>
    <x v="0"/>
    <s v="Ex"/>
    <s v="rDXGF"/>
    <s v="CZ06"/>
    <s v="Cap-Tons"/>
    <n v="3.5"/>
    <n v="1230"/>
    <s v="None"/>
    <n v="11.5"/>
    <n v="2.4799999999999999E-2"/>
    <n v="1.4999999999999999E-4"/>
    <n v="11.5"/>
    <n v="2.4799999999999999E-2"/>
    <n v="1.4999999999999999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1"/>
    <s v="DEER2018"/>
    <s v="D17 v2"/>
    <d v="2017-09-22T16:52:56"/>
    <s v="SCG"/>
    <x v="0"/>
    <s v="Ex"/>
    <s v="rDXGF"/>
    <s v="CZ08"/>
    <s v="Cap-Tons"/>
    <n v="3.5"/>
    <n v="1220"/>
    <s v="None"/>
    <n v="21"/>
    <n v="3.15E-2"/>
    <n v="-1.15E-3"/>
    <n v="21"/>
    <n v="3.15E-2"/>
    <n v="-1.15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1"/>
    <s v="DEER2018"/>
    <s v="D17 v2"/>
    <d v="2017-09-22T16:52:56"/>
    <s v="SCG"/>
    <x v="0"/>
    <s v="Ex"/>
    <s v="rDXGF"/>
    <s v="CZ09"/>
    <s v="Cap-Tons"/>
    <n v="3.5"/>
    <n v="1220"/>
    <s v="None"/>
    <n v="27.1"/>
    <n v="4.6300000000000001E-2"/>
    <n v="0"/>
    <n v="27.1"/>
    <n v="4.6300000000000001E-2"/>
    <n v="0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1"/>
    <s v="DEER2018"/>
    <s v="D17 v2"/>
    <d v="2017-09-22T16:52:57"/>
    <s v="SCG"/>
    <x v="0"/>
    <s v="Ex"/>
    <s v="rDXGF"/>
    <s v="CZ10"/>
    <s v="Cap-Tons"/>
    <n v="3.5"/>
    <n v="1220"/>
    <s v="None"/>
    <n v="29.6"/>
    <n v="4.4499999999999998E-2"/>
    <n v="0"/>
    <n v="29.6"/>
    <n v="4.4499999999999998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1"/>
    <s v="DEER2018"/>
    <s v="D17 v2"/>
    <d v="2017-09-22T16:52:57"/>
    <s v="SCG"/>
    <x v="0"/>
    <s v="Ex"/>
    <s v="rDXGF"/>
    <s v="CZ13"/>
    <s v="Cap-Tons"/>
    <n v="3.5"/>
    <n v="1210"/>
    <s v="None"/>
    <n v="40.4"/>
    <n v="3.5099999999999999E-2"/>
    <n v="0"/>
    <n v="40.4"/>
    <n v="3.5099999999999999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1"/>
    <s v="DEER2018"/>
    <s v="D17 v2"/>
    <d v="2017-09-22T16:52:56"/>
    <s v="SCG"/>
    <x v="0"/>
    <s v="Ex"/>
    <s v="rDXGF"/>
    <s v="CZ14"/>
    <s v="Cap-Tons"/>
    <n v="3.5"/>
    <n v="1230"/>
    <s v="None"/>
    <n v="42.3"/>
    <n v="4.5100000000000001E-2"/>
    <n v="0"/>
    <n v="42.3"/>
    <n v="4.5100000000000001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1"/>
    <s v="DEER2018"/>
    <s v="D17 v2"/>
    <d v="2017-09-22T16:52:56"/>
    <s v="SCG"/>
    <x v="0"/>
    <s v="Ex"/>
    <s v="rDXGF"/>
    <s v="CZ15"/>
    <s v="Cap-Tons"/>
    <n v="3.5"/>
    <n v="1230"/>
    <s v="None"/>
    <n v="61"/>
    <n v="3.9899999999999998E-2"/>
    <n v="-1.2300000000000001E-4"/>
    <n v="61"/>
    <n v="3.9899999999999998E-2"/>
    <n v="-1.2300000000000001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1"/>
    <s v="DEER2018"/>
    <s v="D17 v2"/>
    <d v="2017-09-22T16:52:57"/>
    <s v="SCG"/>
    <x v="0"/>
    <s v="Ex"/>
    <s v="rDXGF"/>
    <s v="CZ16"/>
    <s v="Cap-Tons"/>
    <n v="3.5"/>
    <n v="1240"/>
    <s v="None"/>
    <n v="8.82"/>
    <n v="1.6E-2"/>
    <n v="0"/>
    <n v="8.82"/>
    <n v="1.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1"/>
    <s v="DEER2018"/>
    <s v="D17 v2"/>
    <d v="2017-09-22T16:52:57"/>
    <s v="SCG"/>
    <x v="0"/>
    <s v="Ex"/>
    <s v="rDXGF"/>
    <s v="IOU"/>
    <s v="Cap-Tons"/>
    <n v="3.5"/>
    <n v="1220"/>
    <s v="None"/>
    <n v="31"/>
    <n v="4.2000000000000003E-2"/>
    <n v="-1.1E-4"/>
    <n v="31"/>
    <n v="4.2000000000000003E-2"/>
    <n v="-1.1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1"/>
    <s v="DEER2018"/>
    <s v="D17 v2"/>
    <d v="2017-09-22T16:52:56"/>
    <s v="SCG"/>
    <x v="1"/>
    <s v="Ex"/>
    <s v="rDXGF"/>
    <s v="CZ04"/>
    <s v="Cap-Tons"/>
    <n v="1.68"/>
    <n v="1140"/>
    <s v="None"/>
    <n v="6.54"/>
    <n v="1.1599999999999999E-2"/>
    <n v="-6.1000000000000004E-3"/>
    <n v="6.54"/>
    <n v="1.1599999999999999E-2"/>
    <n v="-6.1000000000000004E-3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1"/>
    <s v="DEER2018"/>
    <s v="D17 v2"/>
    <d v="2017-09-22T16:52:57"/>
    <s v="SCG"/>
    <x v="1"/>
    <s v="Ex"/>
    <s v="rDXGF"/>
    <s v="CZ05"/>
    <s v="Cap-Tons"/>
    <n v="1.52"/>
    <n v="1050"/>
    <s v="None"/>
    <n v="0.83099999999999996"/>
    <n v="9.2000000000000003E-4"/>
    <n v="0"/>
    <n v="0.83099999999999996"/>
    <n v="9.2000000000000003E-4"/>
    <n v="0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1"/>
    <s v="DEER2018"/>
    <s v="D17 v2"/>
    <d v="2017-09-22T16:52:57"/>
    <s v="SCG"/>
    <x v="1"/>
    <s v="Ex"/>
    <s v="rDXGF"/>
    <s v="CZ06"/>
    <s v="Cap-Tons"/>
    <n v="1.74"/>
    <n v="1150"/>
    <s v="None"/>
    <n v="7.81"/>
    <n v="1.5299999999999999E-2"/>
    <n v="-8.8800000000000001E-4"/>
    <n v="7.81"/>
    <n v="1.5299999999999999E-2"/>
    <n v="-8.8800000000000001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1"/>
    <s v="DEER2018"/>
    <s v="D17 v2"/>
    <d v="2017-09-22T16:52:57"/>
    <s v="SCG"/>
    <x v="1"/>
    <s v="Ex"/>
    <s v="rDXGF"/>
    <s v="CZ07"/>
    <s v="Cap-Tons"/>
    <n v="1.54"/>
    <n v="1170"/>
    <s v="None"/>
    <n v="7.65"/>
    <n v="7.45E-3"/>
    <n v="-6.0000000000000001E-3"/>
    <n v="7.65"/>
    <n v="7.45E-3"/>
    <n v="-6.0000000000000001E-3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1"/>
    <s v="DEER2018"/>
    <s v="D17 v2"/>
    <d v="2017-09-22T16:52:56"/>
    <s v="SCG"/>
    <x v="1"/>
    <s v="Ex"/>
    <s v="rDXGF"/>
    <s v="CZ08"/>
    <s v="Cap-Tons"/>
    <n v="1.61"/>
    <n v="1140"/>
    <s v="None"/>
    <n v="15.3"/>
    <n v="1.8599999999999998E-2"/>
    <n v="-3.3899999999999998E-3"/>
    <n v="15.3"/>
    <n v="1.8599999999999998E-2"/>
    <n v="-3.3899999999999998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1"/>
    <s v="DEER2018"/>
    <s v="D17 v2"/>
    <d v="2017-09-22T16:52:56"/>
    <s v="SCG"/>
    <x v="1"/>
    <s v="Ex"/>
    <s v="rDXGF"/>
    <s v="CZ09"/>
    <s v="Cap-Tons"/>
    <n v="2.04"/>
    <n v="1250"/>
    <s v="None"/>
    <n v="22.5"/>
    <n v="2.92E-2"/>
    <n v="-3.96E-3"/>
    <n v="22.5"/>
    <n v="2.92E-2"/>
    <n v="-3.96E-3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1"/>
    <s v="DEER2018"/>
    <s v="D17 v2"/>
    <d v="2017-09-22T16:52:56"/>
    <s v="SCG"/>
    <x v="1"/>
    <s v="Ex"/>
    <s v="rDXGF"/>
    <s v="CZ10"/>
    <s v="Cap-Tons"/>
    <n v="2.23"/>
    <n v="1310"/>
    <s v="None"/>
    <n v="16.8"/>
    <n v="2.5700000000000001E-2"/>
    <n v="5.3400000000000003E-2"/>
    <n v="16.8"/>
    <n v="2.5700000000000001E-2"/>
    <n v="5.3400000000000003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1"/>
    <s v="DEER2018"/>
    <s v="D17 v2"/>
    <d v="2017-09-22T16:52:57"/>
    <s v="SCG"/>
    <x v="1"/>
    <s v="Ex"/>
    <s v="rDXGF"/>
    <s v="CZ13"/>
    <s v="Cap-Tons"/>
    <n v="1.91"/>
    <n v="1100"/>
    <s v="None"/>
    <n v="29.3"/>
    <n v="1.7600000000000001E-2"/>
    <n v="-1.33E-3"/>
    <n v="29.3"/>
    <n v="1.7600000000000001E-2"/>
    <n v="-1.33E-3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1"/>
    <s v="DEER2018"/>
    <s v="D17 v2"/>
    <d v="2017-09-22T16:52:56"/>
    <s v="SCG"/>
    <x v="1"/>
    <s v="Ex"/>
    <s v="rDXGF"/>
    <s v="CZ14"/>
    <s v="Cap-Tons"/>
    <n v="2.59"/>
    <n v="1390"/>
    <s v="None"/>
    <n v="33.200000000000003"/>
    <n v="2.86E-2"/>
    <n v="0"/>
    <n v="33.200000000000003"/>
    <n v="2.86E-2"/>
    <n v="0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1"/>
    <s v="DEER2018"/>
    <s v="D17 v2"/>
    <d v="2017-09-22T16:52:56"/>
    <s v="SCG"/>
    <x v="1"/>
    <s v="Ex"/>
    <s v="rDXGF"/>
    <s v="CZ15"/>
    <s v="Cap-Tons"/>
    <n v="2.78"/>
    <n v="1410"/>
    <s v="None"/>
    <n v="54.1"/>
    <n v="2.6800000000000001E-2"/>
    <n v="-3.5599999999999998E-3"/>
    <n v="54.1"/>
    <n v="2.6800000000000001E-2"/>
    <n v="-3.5599999999999998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1"/>
    <s v="DEER2018"/>
    <s v="D17 v2"/>
    <d v="2017-09-22T16:52:56"/>
    <s v="SCG"/>
    <x v="1"/>
    <s v="Ex"/>
    <s v="rDXGF"/>
    <s v="CZ16"/>
    <s v="Cap-Tons"/>
    <n v="1.71"/>
    <n v="1130"/>
    <s v="None"/>
    <n v="15.3"/>
    <n v="1.8499999999999999E-2"/>
    <n v="-1.2800000000000001E-3"/>
    <n v="15.3"/>
    <n v="1.8499999999999999E-2"/>
    <n v="-1.2800000000000001E-3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1"/>
    <s v="DEER2018"/>
    <s v="D17 v2"/>
    <d v="2017-09-22T16:52:57"/>
    <s v="SCG"/>
    <x v="1"/>
    <s v="Ex"/>
    <s v="rDXGF"/>
    <s v="IOU"/>
    <s v="Cap-Tons"/>
    <n v="1.97"/>
    <n v="1230"/>
    <s v="None"/>
    <n v="20.5"/>
    <n v="2.46E-2"/>
    <n v="1.01E-4"/>
    <n v="20.5"/>
    <n v="2.46E-2"/>
    <n v="1.01E-4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1"/>
    <s v="DEER2018"/>
    <s v="D17 v2"/>
    <d v="2017-09-22T16:52:57"/>
    <s v="SCG"/>
    <x v="2"/>
    <s v="Ex"/>
    <s v="rDXGF"/>
    <s v="CZ04"/>
    <s v="Cap-Tons"/>
    <n v="2.97"/>
    <n v="1930"/>
    <s v="None"/>
    <n v="10.5"/>
    <n v="2.93E-2"/>
    <n v="3.6399999999999997E-5"/>
    <n v="10.5"/>
    <n v="2.93E-2"/>
    <n v="3.6399999999999997E-5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1"/>
    <s v="DEER2018"/>
    <s v="D17 v2"/>
    <d v="2017-09-22T16:52:57"/>
    <s v="SCG"/>
    <x v="2"/>
    <s v="Ex"/>
    <s v="rDXGF"/>
    <s v="CZ05"/>
    <s v="Cap-Tons"/>
    <n v="3.16"/>
    <n v="1710"/>
    <s v="None"/>
    <n v="1.48"/>
    <n v="1.41E-2"/>
    <n v="1.2700000000000001E-3"/>
    <n v="1.48"/>
    <n v="1.41E-2"/>
    <n v="1.2700000000000001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1"/>
    <s v="DEER2018"/>
    <s v="D17 v2"/>
    <d v="2017-09-22T16:52:57"/>
    <s v="SCG"/>
    <x v="2"/>
    <s v="Ex"/>
    <s v="rDXGF"/>
    <s v="CZ06"/>
    <s v="Cap-Tons"/>
    <n v="2.77"/>
    <n v="1550"/>
    <s v="None"/>
    <n v="7.56"/>
    <n v="2.1399999999999999E-2"/>
    <n v="1.0399999999999999E-3"/>
    <n v="7.56"/>
    <n v="2.1399999999999999E-2"/>
    <n v="1.0399999999999999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1"/>
    <s v="DEER2018"/>
    <s v="D17 v2"/>
    <d v="2017-09-22T16:52:57"/>
    <s v="SCG"/>
    <x v="2"/>
    <s v="Ex"/>
    <s v="rDXGF"/>
    <s v="CZ07"/>
    <s v="Cap-Tons"/>
    <n v="1.85"/>
    <n v="1320"/>
    <s v="None"/>
    <n v="8.26"/>
    <n v="1.29E-2"/>
    <n v="-3.98E-3"/>
    <n v="8.26"/>
    <n v="1.29E-2"/>
    <n v="-3.98E-3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1"/>
    <s v="DEER2018"/>
    <s v="D17 v2"/>
    <d v="2017-09-22T16:52:57"/>
    <s v="SCG"/>
    <x v="2"/>
    <s v="Ex"/>
    <s v="rDXGF"/>
    <s v="CZ08"/>
    <s v="Cap-Tons"/>
    <n v="2.62"/>
    <n v="1490"/>
    <s v="None"/>
    <n v="15.1"/>
    <n v="2.53E-2"/>
    <n v="-2.8E-3"/>
    <n v="15.1"/>
    <n v="2.53E-2"/>
    <n v="-2.8E-3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1"/>
    <s v="DEER2018"/>
    <s v="D17 v2"/>
    <d v="2017-09-22T16:52:57"/>
    <s v="SCG"/>
    <x v="2"/>
    <s v="Ex"/>
    <s v="rDXGF"/>
    <s v="CZ09"/>
    <s v="Cap-Tons"/>
    <n v="2.86"/>
    <n v="1510"/>
    <s v="None"/>
    <n v="20.7"/>
    <n v="3.6700000000000003E-2"/>
    <n v="-3.0300000000000001E-3"/>
    <n v="20.7"/>
    <n v="3.6700000000000003E-2"/>
    <n v="-3.0300000000000001E-3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1"/>
    <s v="DEER2018"/>
    <s v="D17 v2"/>
    <d v="2017-09-22T16:52:57"/>
    <s v="SCG"/>
    <x v="2"/>
    <s v="Ex"/>
    <s v="rDXGF"/>
    <s v="CZ10"/>
    <s v="Cap-Tons"/>
    <n v="3.48"/>
    <n v="1780"/>
    <s v="None"/>
    <n v="17.7"/>
    <n v="3.2000000000000001E-2"/>
    <n v="1.8500000000000001E-3"/>
    <n v="17.7"/>
    <n v="3.2000000000000001E-2"/>
    <n v="1.8500000000000001E-3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1"/>
    <s v="DEER2018"/>
    <s v="D17 v2"/>
    <d v="2017-09-22T16:52:57"/>
    <s v="SCG"/>
    <x v="2"/>
    <s v="Ex"/>
    <s v="rDXGF"/>
    <s v="CZ13"/>
    <s v="Cap-Tons"/>
    <n v="3.11"/>
    <n v="1630"/>
    <s v="None"/>
    <n v="27.9"/>
    <n v="2.4E-2"/>
    <n v="-7.7399999999999995E-4"/>
    <n v="27.9"/>
    <n v="2.4E-2"/>
    <n v="-7.7399999999999995E-4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1"/>
    <s v="DEER2018"/>
    <s v="D17 v2"/>
    <d v="2017-09-22T16:52:57"/>
    <s v="SCG"/>
    <x v="2"/>
    <s v="Ex"/>
    <s v="rDXGF"/>
    <s v="CZ14"/>
    <s v="Cap-Tons"/>
    <n v="3.78"/>
    <n v="1690"/>
    <s v="None"/>
    <n v="30.4"/>
    <n v="3.3599999999999998E-2"/>
    <n v="-3.8899999999999998E-3"/>
    <n v="30.4"/>
    <n v="3.3599999999999998E-2"/>
    <n v="-3.8899999999999998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1"/>
    <s v="DEER2018"/>
    <s v="D17 v2"/>
    <d v="2017-09-22T16:52:57"/>
    <s v="SCG"/>
    <x v="2"/>
    <s v="Ex"/>
    <s v="rDXGF"/>
    <s v="CZ15"/>
    <s v="Cap-Tons"/>
    <n v="3.71"/>
    <n v="1500"/>
    <s v="None"/>
    <n v="46.7"/>
    <n v="2.58E-2"/>
    <n v="-2.4599999999999999E-3"/>
    <n v="46.7"/>
    <n v="2.58E-2"/>
    <n v="-2.4599999999999999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1"/>
    <s v="DEER2018"/>
    <s v="D17 v2"/>
    <d v="2017-09-22T16:52:57"/>
    <s v="SCG"/>
    <x v="2"/>
    <s v="Ex"/>
    <s v="rDXGF"/>
    <s v="CZ16"/>
    <s v="Cap-Tons"/>
    <n v="2.82"/>
    <n v="1530"/>
    <s v="None"/>
    <n v="11.8"/>
    <n v="1.8499999999999999E-2"/>
    <n v="1.06E-3"/>
    <n v="11.8"/>
    <n v="1.8499999999999999E-2"/>
    <n v="1.06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1"/>
    <s v="DEER2018"/>
    <s v="D17 v2"/>
    <d v="2017-09-22T16:52:57"/>
    <s v="SCG"/>
    <x v="2"/>
    <s v="Ex"/>
    <s v="rDXGF"/>
    <s v="IOU"/>
    <s v="Cap-Tons"/>
    <n v="3.02"/>
    <n v="1580"/>
    <s v="None"/>
    <n v="18.7"/>
    <n v="3.09E-2"/>
    <n v="-1.3500000000000001E-3"/>
    <n v="18.7"/>
    <n v="3.09E-2"/>
    <n v="-1.3500000000000001E-3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1"/>
    <s v="DEER2018"/>
    <s v="D17 v2"/>
    <d v="2017-09-22T16:52:56"/>
    <s v="SCG"/>
    <x v="3"/>
    <s v="Ex"/>
    <s v="rDXGF"/>
    <s v="CZ04"/>
    <s v="Cap-Tons"/>
    <n v="2.99"/>
    <n v="1950"/>
    <s v="None"/>
    <n v="10.5"/>
    <n v="2.9600000000000001E-2"/>
    <n v="1.5699999999999999E-4"/>
    <n v="10.5"/>
    <n v="2.9600000000000001E-2"/>
    <n v="1.5699999999999999E-4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1"/>
    <s v="DEER2018"/>
    <s v="D17 v2"/>
    <d v="2017-09-22T16:52:56"/>
    <s v="SCG"/>
    <x v="3"/>
    <s v="Ex"/>
    <s v="rDXGF"/>
    <s v="CZ05"/>
    <s v="Cap-Tons"/>
    <n v="3.22"/>
    <n v="1780"/>
    <s v="None"/>
    <n v="1.31"/>
    <n v="1.43E-2"/>
    <n v="1.72E-3"/>
    <n v="1.31"/>
    <n v="1.43E-2"/>
    <n v="1.72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1"/>
    <s v="DEER2018"/>
    <s v="D17 v2"/>
    <d v="2017-09-22T16:52:56"/>
    <s v="SCG"/>
    <x v="3"/>
    <s v="Ex"/>
    <s v="rDXGF"/>
    <s v="CZ06"/>
    <s v="Cap-Tons"/>
    <n v="3.45"/>
    <n v="1810"/>
    <s v="None"/>
    <n v="7.36"/>
    <n v="2.5399999999999999E-2"/>
    <n v="2.33E-3"/>
    <n v="7.36"/>
    <n v="2.5399999999999999E-2"/>
    <n v="2.3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1"/>
    <s v="DEER2018"/>
    <s v="D17 v2"/>
    <d v="2017-09-22T16:52:56"/>
    <s v="SCG"/>
    <x v="3"/>
    <s v="Ex"/>
    <s v="rDXGF"/>
    <s v="CZ07"/>
    <s v="Cap-Tons"/>
    <n v="2.5299999999999998"/>
    <n v="1660"/>
    <s v="None"/>
    <n v="9.6300000000000008"/>
    <n v="2.5000000000000001E-2"/>
    <n v="5.53E-4"/>
    <n v="9.6300000000000008"/>
    <n v="2.5000000000000001E-2"/>
    <n v="5.53E-4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1"/>
    <s v="DEER2018"/>
    <s v="D17 v2"/>
    <d v="2017-09-22T16:52:57"/>
    <s v="SCG"/>
    <x v="3"/>
    <s v="Ex"/>
    <s v="rDXGF"/>
    <s v="CZ08"/>
    <s v="Cap-Tons"/>
    <n v="3.11"/>
    <n v="1660"/>
    <s v="None"/>
    <n v="14.9"/>
    <n v="2.8500000000000001E-2"/>
    <n v="-2.5300000000000001E-3"/>
    <n v="14.9"/>
    <n v="2.8500000000000001E-2"/>
    <n v="-2.53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1"/>
    <s v="DEER2018"/>
    <s v="D17 v2"/>
    <d v="2017-09-22T16:52:56"/>
    <s v="SCG"/>
    <x v="3"/>
    <s v="Ex"/>
    <s v="rDXGF"/>
    <s v="CZ09"/>
    <s v="Cap-Tons"/>
    <n v="3.49"/>
    <n v="1720"/>
    <s v="None"/>
    <n v="19.100000000000001"/>
    <n v="4.2299999999999997E-2"/>
    <n v="-2.3700000000000001E-3"/>
    <n v="19.100000000000001"/>
    <n v="4.2299999999999997E-2"/>
    <n v="-2.3700000000000001E-3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1"/>
    <s v="DEER2018"/>
    <s v="D17 v2"/>
    <d v="2017-09-22T16:52:56"/>
    <s v="SCG"/>
    <x v="3"/>
    <s v="Ex"/>
    <s v="rDXGF"/>
    <s v="CZ10"/>
    <s v="Cap-Tons"/>
    <n v="3.6"/>
    <n v="1850"/>
    <s v="None"/>
    <n v="17.2"/>
    <n v="3.2099999999999997E-2"/>
    <n v="-3.0899999999999999E-3"/>
    <n v="17.2"/>
    <n v="3.2099999999999997E-2"/>
    <n v="-3.0899999999999999E-3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1"/>
    <s v="DEER2018"/>
    <s v="D17 v2"/>
    <d v="2017-09-22T16:52:56"/>
    <s v="SCG"/>
    <x v="3"/>
    <s v="Ex"/>
    <s v="rDXGF"/>
    <s v="CZ13"/>
    <s v="Cap-Tons"/>
    <n v="3.3"/>
    <n v="1740"/>
    <s v="None"/>
    <n v="26.9"/>
    <n v="2.4400000000000002E-2"/>
    <n v="-7.2599999999999997E-4"/>
    <n v="26.9"/>
    <n v="2.4400000000000002E-2"/>
    <n v="-7.2599999999999997E-4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1"/>
    <s v="DEER2018"/>
    <s v="D17 v2"/>
    <d v="2017-09-22T16:52:57"/>
    <s v="SCG"/>
    <x v="3"/>
    <s v="Ex"/>
    <s v="rDXGF"/>
    <s v="CZ14"/>
    <s v="Cap-Tons"/>
    <n v="3.97"/>
    <n v="1740"/>
    <s v="None"/>
    <n v="29.8"/>
    <n v="3.4299999999999997E-2"/>
    <n v="-4.5399999999999998E-3"/>
    <n v="29.8"/>
    <n v="3.4299999999999997E-2"/>
    <n v="-4.539999999999999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1"/>
    <s v="DEER2018"/>
    <s v="D17 v2"/>
    <d v="2017-09-22T16:52:57"/>
    <s v="SCG"/>
    <x v="3"/>
    <s v="Ex"/>
    <s v="rDXGF"/>
    <s v="CZ15"/>
    <s v="Cap-Tons"/>
    <n v="5.14"/>
    <n v="1680"/>
    <s v="None"/>
    <n v="33.700000000000003"/>
    <n v="2.2499999999999999E-2"/>
    <n v="-1.09E-3"/>
    <n v="33.700000000000003"/>
    <n v="2.2499999999999999E-2"/>
    <n v="-1.0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1"/>
    <s v="DEER2018"/>
    <s v="D17 v2"/>
    <d v="2017-09-22T16:52:57"/>
    <s v="SCG"/>
    <x v="3"/>
    <s v="Ex"/>
    <s v="rDXGF"/>
    <s v="CZ16"/>
    <s v="Cap-Tons"/>
    <n v="3.27"/>
    <n v="1710"/>
    <s v="None"/>
    <n v="10.4"/>
    <n v="1.8499999999999999E-2"/>
    <n v="2.0600000000000002E-3"/>
    <n v="10.4"/>
    <n v="1.8499999999999999E-2"/>
    <n v="2.0600000000000002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1"/>
    <s v="DEER2018"/>
    <s v="D17 v2"/>
    <d v="2017-09-22T16:52:57"/>
    <s v="SCG"/>
    <x v="3"/>
    <s v="Ex"/>
    <s v="rDXGF"/>
    <s v="IOU"/>
    <s v="Cap-Tons"/>
    <n v="3.49"/>
    <n v="1760"/>
    <s v="None"/>
    <n v="17.600000000000001"/>
    <n v="3.3500000000000002E-2"/>
    <n v="-2.0500000000000002E-3"/>
    <n v="17.600000000000001"/>
    <n v="3.3500000000000002E-2"/>
    <n v="-2.0500000000000002E-3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1"/>
    <s v="DEER2018"/>
    <s v="D17 v2"/>
    <d v="2017-09-22T16:52:56"/>
    <s v="SDG"/>
    <x v="0"/>
    <s v="Ex"/>
    <s v="rDXGF"/>
    <s v="CZ07"/>
    <s v="Cap-Tons"/>
    <n v="3.5"/>
    <n v="1210"/>
    <s v="None"/>
    <n v="14.3"/>
    <n v="2.3300000000000001E-2"/>
    <n v="-2.5999999999999998E-5"/>
    <n v="14.3"/>
    <n v="2.3300000000000001E-2"/>
    <n v="-2.5999999999999998E-5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1"/>
    <s v="DEER2018"/>
    <s v="D17 v2"/>
    <d v="2017-09-22T16:52:56"/>
    <s v="SDG"/>
    <x v="0"/>
    <s v="Ex"/>
    <s v="rDXGF"/>
    <s v="CZ08"/>
    <s v="Cap-Tons"/>
    <n v="3.5"/>
    <n v="1200"/>
    <s v="None"/>
    <n v="21.6"/>
    <n v="2.8899999999999999E-2"/>
    <n v="-1.3400000000000001E-6"/>
    <n v="21.6"/>
    <n v="2.8899999999999999E-2"/>
    <n v="-1.3400000000000001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1"/>
    <s v="DEER2018"/>
    <s v="D17 v2"/>
    <d v="2017-09-22T16:52:56"/>
    <s v="SDG"/>
    <x v="0"/>
    <s v="Ex"/>
    <s v="rDXGF"/>
    <s v="CZ10"/>
    <s v="Cap-Tons"/>
    <n v="3.5"/>
    <n v="1220"/>
    <s v="None"/>
    <n v="30.2"/>
    <n v="4.4200000000000003E-2"/>
    <n v="0"/>
    <n v="30.2"/>
    <n v="4.4200000000000003E-2"/>
    <n v="0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1"/>
    <s v="DEER2018"/>
    <s v="D17 v2"/>
    <d v="2017-09-22T16:52:56"/>
    <s v="SDG"/>
    <x v="0"/>
    <s v="Ex"/>
    <s v="rDXGF"/>
    <s v="CZ14"/>
    <s v="Cap-Tons"/>
    <n v="3.5"/>
    <n v="1210"/>
    <s v="None"/>
    <n v="42.4"/>
    <n v="4.3400000000000001E-2"/>
    <n v="0"/>
    <n v="42.4"/>
    <n v="4.3400000000000001E-2"/>
    <n v="0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1"/>
    <s v="DEER2018"/>
    <s v="D17 v2"/>
    <d v="2017-09-22T16:52:57"/>
    <s v="SDG"/>
    <x v="0"/>
    <s v="Ex"/>
    <s v="rDXGF"/>
    <s v="IOU"/>
    <s v="Cap-Tons"/>
    <n v="3.5"/>
    <n v="1220"/>
    <s v="None"/>
    <n v="26.6"/>
    <n v="3.9199999999999999E-2"/>
    <n v="-5.3499999999999996E-6"/>
    <n v="26.6"/>
    <n v="3.9199999999999999E-2"/>
    <n v="-5.3499999999999996E-6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1"/>
    <s v="DEER2018"/>
    <s v="D17 v2"/>
    <d v="2017-09-22T16:52:57"/>
    <s v="SDG"/>
    <x v="1"/>
    <s v="Ex"/>
    <s v="rDXGF"/>
    <s v="CZ06"/>
    <s v="Cap-Tons"/>
    <n v="1.75"/>
    <n v="1180"/>
    <s v="None"/>
    <n v="7.55"/>
    <n v="1.5299999999999999E-2"/>
    <n v="-6.6600000000000003E-4"/>
    <n v="7.55"/>
    <n v="1.5299999999999999E-2"/>
    <n v="-6.6600000000000003E-4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1"/>
    <s v="DEER2018"/>
    <s v="D17 v2"/>
    <d v="2017-09-22T16:52:57"/>
    <s v="SDG"/>
    <x v="1"/>
    <s v="Ex"/>
    <s v="rDXGF"/>
    <s v="CZ07"/>
    <s v="Cap-Tons"/>
    <n v="1.5"/>
    <n v="1160"/>
    <s v="None"/>
    <n v="8.19"/>
    <n v="7.9799999999999992E-3"/>
    <n v="-5.5399999999999998E-3"/>
    <n v="8.19"/>
    <n v="7.9799999999999992E-3"/>
    <n v="-5.5399999999999998E-3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1"/>
    <s v="DEER2018"/>
    <s v="D17 v2"/>
    <d v="2017-09-22T16:52:56"/>
    <s v="SDG"/>
    <x v="1"/>
    <s v="Ex"/>
    <s v="rDXGF"/>
    <s v="CZ08"/>
    <s v="Cap-Tons"/>
    <n v="1.42"/>
    <n v="1210"/>
    <s v="None"/>
    <n v="16.5"/>
    <n v="1.55E-2"/>
    <n v="-8.5699999999999995E-3"/>
    <n v="16.5"/>
    <n v="1.55E-2"/>
    <n v="-8.5699999999999995E-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1"/>
    <s v="DEER2018"/>
    <s v="D17 v2"/>
    <d v="2017-09-22T16:52:56"/>
    <s v="SDG"/>
    <x v="1"/>
    <s v="Ex"/>
    <s v="rDXGF"/>
    <s v="CZ10"/>
    <s v="Cap-Tons"/>
    <n v="2.09"/>
    <n v="1280"/>
    <s v="None"/>
    <n v="16.8"/>
    <n v="2.5399999999999999E-2"/>
    <n v="5.0299999999999997E-2"/>
    <n v="16.8"/>
    <n v="2.5399999999999999E-2"/>
    <n v="5.0299999999999997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1"/>
    <s v="DEER2018"/>
    <s v="D17 v2"/>
    <d v="2017-09-22T16:52:57"/>
    <s v="SDG"/>
    <x v="1"/>
    <s v="Ex"/>
    <s v="rDXGF"/>
    <s v="CZ14"/>
    <s v="Cap-Tons"/>
    <n v="2.54"/>
    <n v="1400"/>
    <s v="None"/>
    <n v="35.6"/>
    <n v="3.1899999999999998E-2"/>
    <n v="-5.9899999999999999E-5"/>
    <n v="35.6"/>
    <n v="3.1899999999999998E-2"/>
    <n v="-5.9899999999999999E-5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1"/>
    <s v="DEER2018"/>
    <s v="D17 v2"/>
    <d v="2017-09-22T16:52:57"/>
    <s v="SDG"/>
    <x v="1"/>
    <s v="Ex"/>
    <s v="rDXGF"/>
    <s v="CZ15"/>
    <s v="Cap-Tons"/>
    <n v="2.67"/>
    <n v="1400"/>
    <s v="None"/>
    <n v="57.5"/>
    <n v="2.8299999999999999E-2"/>
    <n v="-3.9100000000000003E-3"/>
    <n v="57.5"/>
    <n v="2.8299999999999999E-2"/>
    <n v="-3.9100000000000003E-3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1"/>
    <s v="DEER2018"/>
    <s v="D17 v2"/>
    <d v="2017-09-22T16:52:57"/>
    <s v="SDG"/>
    <x v="1"/>
    <s v="Ex"/>
    <s v="rDXGF"/>
    <s v="IOU"/>
    <s v="Cap-Tons"/>
    <n v="1.74"/>
    <n v="1210"/>
    <s v="None"/>
    <n v="12.2"/>
    <n v="1.5699999999999999E-2"/>
    <n v="1.61E-2"/>
    <n v="12.2"/>
    <n v="1.5699999999999999E-2"/>
    <n v="1.61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1"/>
    <s v="DEER2018"/>
    <s v="D17 v2"/>
    <d v="2017-09-22T16:52:57"/>
    <s v="SDG"/>
    <x v="2"/>
    <s v="Ex"/>
    <s v="rDXGF"/>
    <s v="CZ06"/>
    <s v="Cap-Tons"/>
    <n v="3.35"/>
    <n v="2000"/>
    <s v="None"/>
    <n v="7.46"/>
    <n v="2.3900000000000001E-2"/>
    <n v="1.14E-3"/>
    <n v="7.46"/>
    <n v="2.3900000000000001E-2"/>
    <n v="1.14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1"/>
    <s v="DEER2018"/>
    <s v="D17 v2"/>
    <d v="2017-09-22T16:52:57"/>
    <s v="SDG"/>
    <x v="2"/>
    <s v="Ex"/>
    <s v="rDXGF"/>
    <s v="CZ07"/>
    <s v="Cap-Tons"/>
    <n v="2.2999999999999998"/>
    <n v="1610"/>
    <s v="None"/>
    <n v="9.59"/>
    <n v="1.9300000000000001E-2"/>
    <n v="-1.23E-3"/>
    <n v="9.59"/>
    <n v="1.9300000000000001E-2"/>
    <n v="-1.23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1"/>
    <s v="DEER2018"/>
    <s v="D17 v2"/>
    <d v="2017-09-22T16:52:57"/>
    <s v="SDG"/>
    <x v="2"/>
    <s v="Ex"/>
    <s v="rDXGF"/>
    <s v="CZ08"/>
    <s v="Cap-Tons"/>
    <n v="2.33"/>
    <n v="1540"/>
    <s v="None"/>
    <n v="16.5"/>
    <n v="2.3099999999999999E-2"/>
    <n v="-5.0299999999999997E-3"/>
    <n v="16.5"/>
    <n v="2.3099999999999999E-2"/>
    <n v="-5.0299999999999997E-3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1"/>
    <s v="DEER2018"/>
    <s v="D17 v2"/>
    <d v="2017-09-22T16:52:57"/>
    <s v="SDG"/>
    <x v="2"/>
    <s v="Ex"/>
    <s v="rDXGF"/>
    <s v="CZ10"/>
    <s v="Cap-Tons"/>
    <n v="3.23"/>
    <n v="1610"/>
    <s v="None"/>
    <n v="18"/>
    <n v="3.04E-2"/>
    <n v="1.0699999999999999E-2"/>
    <n v="18"/>
    <n v="3.04E-2"/>
    <n v="1.06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1"/>
    <s v="DEER2018"/>
    <s v="D17 v2"/>
    <d v="2017-09-22T16:52:57"/>
    <s v="SDG"/>
    <x v="2"/>
    <s v="Ex"/>
    <s v="rDXGF"/>
    <s v="CZ14"/>
    <s v="Cap-Tons"/>
    <n v="4.5599999999999996"/>
    <n v="1650"/>
    <s v="None"/>
    <n v="28.1"/>
    <n v="3.0599999999999999E-2"/>
    <n v="-3.2100000000000002E-3"/>
    <n v="28.1"/>
    <n v="3.0599999999999999E-2"/>
    <n v="-3.2100000000000002E-3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1"/>
    <s v="DEER2018"/>
    <s v="D17 v2"/>
    <d v="2017-09-22T16:52:57"/>
    <s v="SDG"/>
    <x v="2"/>
    <s v="Ex"/>
    <s v="rDXGF"/>
    <s v="CZ15"/>
    <s v="Cap-Tons"/>
    <n v="5.71"/>
    <n v="1580"/>
    <s v="None"/>
    <n v="28.1"/>
    <n v="2.01E-2"/>
    <n v="-6.69E-4"/>
    <n v="28.1"/>
    <n v="2.01E-2"/>
    <n v="-6.69E-4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1"/>
    <s v="DEER2018"/>
    <s v="D17 v2"/>
    <d v="2017-09-22T16:52:57"/>
    <s v="SDG"/>
    <x v="2"/>
    <s v="Ex"/>
    <s v="rDXGF"/>
    <s v="IOU"/>
    <s v="Cap-Tons"/>
    <n v="2.84"/>
    <n v="1640"/>
    <s v="None"/>
    <n v="13.7"/>
    <n v="2.4899999999999999E-2"/>
    <n v="4.0299999999999997E-3"/>
    <n v="13.7"/>
    <n v="2.4899999999999999E-2"/>
    <n v="4.029999999999999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1"/>
    <s v="DEER2018"/>
    <s v="D17 v2"/>
    <d v="2017-09-22T16:52:57"/>
    <s v="SDG"/>
    <x v="3"/>
    <s v="Ex"/>
    <s v="rDXGF"/>
    <s v="CZ06"/>
    <s v="Cap-Tons"/>
    <n v="3.67"/>
    <n v="2170"/>
    <s v="None"/>
    <n v="7.45"/>
    <n v="2.5700000000000001E-2"/>
    <n v="1.5100000000000001E-3"/>
    <n v="7.45"/>
    <n v="2.5700000000000001E-2"/>
    <n v="1.5100000000000001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1"/>
    <s v="DEER2018"/>
    <s v="D17 v2"/>
    <d v="2017-09-22T16:52:57"/>
    <s v="SDG"/>
    <x v="3"/>
    <s v="Ex"/>
    <s v="rDXGF"/>
    <s v="CZ07"/>
    <s v="Cap-Tons"/>
    <n v="2.66"/>
    <n v="1850"/>
    <s v="None"/>
    <n v="10.1"/>
    <n v="2.5000000000000001E-2"/>
    <n v="9.5799999999999998E-4"/>
    <n v="10.1"/>
    <n v="2.5000000000000001E-2"/>
    <n v="9.5799999999999998E-4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1"/>
    <s v="DEER2018"/>
    <s v="D17 v2"/>
    <d v="2017-09-22T16:52:57"/>
    <s v="SDG"/>
    <x v="3"/>
    <s v="Ex"/>
    <s v="rDXGF"/>
    <s v="CZ08"/>
    <s v="Cap-Tons"/>
    <n v="3.4"/>
    <n v="2060"/>
    <s v="None"/>
    <n v="15.7"/>
    <n v="3.2500000000000001E-2"/>
    <n v="-1.0200000000000001E-3"/>
    <n v="15.7"/>
    <n v="3.2500000000000001E-2"/>
    <n v="-1.02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1"/>
    <s v="DEER2018"/>
    <s v="D17 v2"/>
    <d v="2017-09-22T16:52:57"/>
    <s v="SDG"/>
    <x v="3"/>
    <s v="Ex"/>
    <s v="rDXGF"/>
    <s v="CZ10"/>
    <s v="Cap-Tons"/>
    <n v="3.63"/>
    <n v="1800"/>
    <s v="None"/>
    <n v="16.600000000000001"/>
    <n v="3.04E-2"/>
    <n v="-3.2000000000000002E-3"/>
    <n v="16.600000000000001"/>
    <n v="3.04E-2"/>
    <n v="-3.2000000000000002E-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1"/>
    <s v="DEER2018"/>
    <s v="D17 v2"/>
    <d v="2017-09-22T16:52:56"/>
    <s v="SDG"/>
    <x v="3"/>
    <s v="Ex"/>
    <s v="rDXGF"/>
    <s v="CZ14"/>
    <s v="Cap-Tons"/>
    <n v="4.7"/>
    <n v="1670"/>
    <s v="None"/>
    <n v="27.2"/>
    <n v="3.0099999999999998E-2"/>
    <n v="-3.48E-3"/>
    <n v="27.2"/>
    <n v="3.0099999999999998E-2"/>
    <n v="-3.48E-3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1"/>
    <s v="DEER2018"/>
    <s v="D17 v2"/>
    <d v="2017-09-22T16:52:56"/>
    <s v="SDG"/>
    <x v="3"/>
    <s v="Ex"/>
    <s v="rDXGF"/>
    <s v="CZ15"/>
    <s v="Cap-Tons"/>
    <n v="5.92"/>
    <n v="1600"/>
    <s v="None"/>
    <n v="26"/>
    <n v="1.95E-2"/>
    <n v="-4.4200000000000001E-4"/>
    <n v="26"/>
    <n v="1.95E-2"/>
    <n v="-4.4200000000000001E-4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1"/>
    <s v="DEER2018"/>
    <s v="D17 v2"/>
    <d v="2017-09-22T16:52:57"/>
    <s v="SDG"/>
    <x v="3"/>
    <s v="Ex"/>
    <s v="rDXGF"/>
    <s v="IOU"/>
    <s v="Cap-Tons"/>
    <n v="3.27"/>
    <n v="1860"/>
    <s v="None"/>
    <n v="13.2"/>
    <n v="2.7699999999999999E-2"/>
    <n v="-9.3000000000000005E-4"/>
    <n v="13.2"/>
    <n v="2.7699999999999999E-2"/>
    <n v="-9.3000000000000005E-4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2"/>
    <s v="DEER2018"/>
    <s v="D17 v2"/>
    <d v="2017-09-22T16:52:57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2"/>
    <s v="DEER2018"/>
    <s v="D17 v2"/>
    <d v="2017-09-22T16:52:57"/>
    <s v="PGE"/>
    <x v="0"/>
    <s v="Ex"/>
    <s v="rDXGF"/>
    <s v="CZ02"/>
    <s v="Cap-Tons"/>
    <n v="3.5"/>
    <n v="1210"/>
    <s v="None"/>
    <n v="51.9"/>
    <n v="0.11899999999999999"/>
    <n v="-8.3299999999999997E-4"/>
    <n v="51.9"/>
    <n v="0.11899999999999999"/>
    <n v="-8.3299999999999997E-4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2"/>
    <s v="DEER2018"/>
    <s v="D17 v2"/>
    <d v="2017-09-22T16:52:57"/>
    <s v="PGE"/>
    <x v="0"/>
    <s v="Ex"/>
    <s v="rDXGF"/>
    <s v="CZ03"/>
    <s v="Cap-Tons"/>
    <n v="3.5"/>
    <n v="1210"/>
    <s v="None"/>
    <n v="28.1"/>
    <n v="0.10100000000000001"/>
    <n v="-9.1600000000000004E-4"/>
    <n v="28.1"/>
    <n v="0.10100000000000001"/>
    <n v="-9.1600000000000004E-4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2"/>
    <s v="DEER2018"/>
    <s v="D17 v2"/>
    <d v="2017-09-22T16:52:57"/>
    <s v="PGE"/>
    <x v="0"/>
    <s v="Ex"/>
    <s v="rDXGF"/>
    <s v="CZ04"/>
    <s v="Cap-Tons"/>
    <n v="3.5"/>
    <n v="1220"/>
    <s v="None"/>
    <n v="69.7"/>
    <n v="0.13600000000000001"/>
    <n v="1.3799999999999999E-3"/>
    <n v="69.7"/>
    <n v="0.13600000000000001"/>
    <n v="1.3799999999999999E-3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2"/>
    <s v="DEER2018"/>
    <s v="D17 v2"/>
    <d v="2017-09-22T16:52:57"/>
    <s v="PGE"/>
    <x v="0"/>
    <s v="Ex"/>
    <s v="rDXGF"/>
    <s v="CZ05"/>
    <s v="Cap-Tons"/>
    <n v="3.5"/>
    <n v="1210"/>
    <s v="None"/>
    <n v="18"/>
    <n v="9.2499999999999999E-2"/>
    <n v="-7.6899999999999998E-3"/>
    <n v="18"/>
    <n v="9.2499999999999999E-2"/>
    <n v="-7.6899999999999998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2"/>
    <s v="DEER2018"/>
    <s v="D17 v2"/>
    <d v="2017-09-22T16:52:57"/>
    <s v="PGE"/>
    <x v="0"/>
    <s v="Ex"/>
    <s v="rDXGF"/>
    <s v="CZ11"/>
    <s v="Cap-Tons"/>
    <n v="3.5"/>
    <n v="1220"/>
    <s v="None"/>
    <n v="154"/>
    <n v="0.13500000000000001"/>
    <n v="4.0299999999999997E-5"/>
    <n v="154"/>
    <n v="0.13500000000000001"/>
    <n v="4.0299999999999997E-5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2"/>
    <s v="DEER2018"/>
    <s v="D17 v2"/>
    <d v="2017-09-22T16:52:57"/>
    <s v="PGE"/>
    <x v="0"/>
    <s v="Ex"/>
    <s v="rDXGF"/>
    <s v="CZ12"/>
    <s v="Cap-Tons"/>
    <n v="3.5"/>
    <n v="1210"/>
    <s v="None"/>
    <n v="103"/>
    <n v="0.13"/>
    <n v="8.8199999999999997E-4"/>
    <n v="103"/>
    <n v="0.13"/>
    <n v="8.8199999999999997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2"/>
    <s v="DEER2018"/>
    <s v="D17 v2"/>
    <d v="2017-09-22T16:52:57"/>
    <s v="PGE"/>
    <x v="0"/>
    <s v="Ex"/>
    <s v="rDXGF"/>
    <s v="CZ13"/>
    <s v="Cap-Tons"/>
    <n v="3.5"/>
    <n v="1210"/>
    <s v="None"/>
    <n v="178"/>
    <n v="0.13900000000000001"/>
    <n v="-1.2099999999999999E-5"/>
    <n v="178"/>
    <n v="0.13900000000000001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2"/>
    <s v="DEER2018"/>
    <s v="D17 v2"/>
    <d v="2017-09-22T16:52:57"/>
    <s v="PGE"/>
    <x v="0"/>
    <s v="Ex"/>
    <s v="rDXGF"/>
    <s v="CZ16"/>
    <s v="Cap-Tons"/>
    <n v="3.5"/>
    <n v="1230"/>
    <s v="None"/>
    <n v="58.7"/>
    <n v="9.1899999999999996E-2"/>
    <n v="0"/>
    <n v="58.7"/>
    <n v="9.189999999999999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2"/>
    <s v="DEER2018"/>
    <s v="D17 v2"/>
    <d v="2017-09-22T16:52:57"/>
    <s v="PGE"/>
    <x v="0"/>
    <s v="Ex"/>
    <s v="rDXGF"/>
    <s v="IOU"/>
    <s v="Cap-Tons"/>
    <n v="3.5"/>
    <n v="1220"/>
    <s v="None"/>
    <n v="119"/>
    <n v="0.129"/>
    <n v="5.7500000000000002E-5"/>
    <n v="119"/>
    <n v="0.129"/>
    <n v="5.7500000000000002E-5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2"/>
    <s v="DEER2018"/>
    <s v="D17 v2"/>
    <d v="2017-09-22T16:52:57"/>
    <s v="PGE"/>
    <x v="1"/>
    <s v="Ex"/>
    <s v="rDXGF"/>
    <s v="CZ01"/>
    <s v="Cap-Tons"/>
    <n v="1.17"/>
    <n v="1030"/>
    <s v="None"/>
    <n v="0.11"/>
    <n v="0"/>
    <n v="-4.5100000000000001E-3"/>
    <n v="0.11"/>
    <n v="0"/>
    <n v="-4.5100000000000001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2"/>
    <s v="DEER2018"/>
    <s v="D17 v2"/>
    <d v="2017-09-22T16:52:57"/>
    <s v="PGE"/>
    <x v="1"/>
    <s v="Ex"/>
    <s v="rDXGF"/>
    <s v="CZ02"/>
    <s v="Cap-Tons"/>
    <n v="1.56"/>
    <n v="1080"/>
    <s v="None"/>
    <n v="28.9"/>
    <n v="5.67E-2"/>
    <n v="-2.1100000000000001E-2"/>
    <n v="28.9"/>
    <n v="5.67E-2"/>
    <n v="-2.1100000000000001E-2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2"/>
    <s v="DEER2018"/>
    <s v="D17 v2"/>
    <d v="2017-09-22T16:52:57"/>
    <s v="PGE"/>
    <x v="1"/>
    <s v="Ex"/>
    <s v="rDXGF"/>
    <s v="CZ03"/>
    <s v="Cap-Tons"/>
    <n v="1.54"/>
    <n v="1070"/>
    <s v="None"/>
    <n v="7.9"/>
    <n v="1.26E-2"/>
    <n v="-8.2199999999999995E-2"/>
    <n v="7.9"/>
    <n v="1.26E-2"/>
    <n v="-8.2199999999999995E-2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2"/>
    <s v="DEER2018"/>
    <s v="D17 v2"/>
    <d v="2017-09-22T16:52:57"/>
    <s v="PGE"/>
    <x v="1"/>
    <s v="Ex"/>
    <s v="rDXGF"/>
    <s v="CZ04"/>
    <s v="Cap-Tons"/>
    <n v="1.49"/>
    <n v="1080"/>
    <s v="None"/>
    <n v="33"/>
    <n v="5.0500000000000003E-2"/>
    <n v="-2.35E-2"/>
    <n v="33"/>
    <n v="5.0500000000000003E-2"/>
    <n v="-2.35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2"/>
    <s v="DEER2018"/>
    <s v="D17 v2"/>
    <d v="2017-09-22T16:52:57"/>
    <s v="PGE"/>
    <x v="1"/>
    <s v="Ex"/>
    <s v="rDXGF"/>
    <s v="CZ05"/>
    <s v="Cap-Tons"/>
    <n v="1.56"/>
    <n v="1060"/>
    <s v="None"/>
    <n v="3.17"/>
    <n v="3.8400000000000001E-3"/>
    <n v="-1.5900000000000001E-2"/>
    <n v="3.17"/>
    <n v="3.8400000000000001E-3"/>
    <n v="-1.5900000000000001E-2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2"/>
    <s v="DEER2018"/>
    <s v="D17 v2"/>
    <d v="2017-09-22T16:52:57"/>
    <s v="PGE"/>
    <x v="1"/>
    <s v="Ex"/>
    <s v="rDXGF"/>
    <s v="CZ11"/>
    <s v="Cap-Tons"/>
    <n v="2.0499999999999998"/>
    <n v="1120"/>
    <s v="None"/>
    <n v="81.2"/>
    <n v="6.4799999999999996E-2"/>
    <n v="-1.3899999999999999E-2"/>
    <n v="81.2"/>
    <n v="6.4799999999999996E-2"/>
    <n v="-1.3899999999999999E-2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2"/>
    <s v="DEER2018"/>
    <s v="D17 v2"/>
    <d v="2017-09-22T16:52:57"/>
    <s v="PGE"/>
    <x v="1"/>
    <s v="Ex"/>
    <s v="rDXGF"/>
    <s v="CZ12"/>
    <s v="Cap-Tons"/>
    <n v="1.82"/>
    <n v="1110"/>
    <s v="None"/>
    <n v="60"/>
    <n v="5.8999999999999997E-2"/>
    <n v="-2.7099999999999999E-2"/>
    <n v="60"/>
    <n v="5.8999999999999997E-2"/>
    <n v="-2.7099999999999999E-2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2"/>
    <s v="DEER2018"/>
    <s v="D17 v2"/>
    <d v="2017-09-22T16:52:57"/>
    <s v="PGE"/>
    <x v="1"/>
    <s v="Ex"/>
    <s v="rDXGF"/>
    <s v="CZ13"/>
    <s v="Cap-Tons"/>
    <n v="1.92"/>
    <n v="1110"/>
    <s v="None"/>
    <n v="120"/>
    <n v="6.3600000000000004E-2"/>
    <n v="-3.0800000000000001E-2"/>
    <n v="120"/>
    <n v="6.3600000000000004E-2"/>
    <n v="-3.0800000000000001E-2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2"/>
    <s v="DEER2018"/>
    <s v="D17 v2"/>
    <d v="2017-09-22T16:52:57"/>
    <s v="PGE"/>
    <x v="1"/>
    <s v="Ex"/>
    <s v="rDXGF"/>
    <s v="CZ16"/>
    <s v="Cap-Tons"/>
    <n v="1.7"/>
    <n v="1130"/>
    <s v="None"/>
    <n v="66.400000000000006"/>
    <n v="7.4200000000000002E-2"/>
    <n v="-2.9399999999999999E-2"/>
    <n v="66.400000000000006"/>
    <n v="7.4200000000000002E-2"/>
    <n v="-2.939999999999999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2"/>
    <s v="DEER2018"/>
    <s v="D17 v2"/>
    <d v="2017-09-22T16:52:57"/>
    <s v="PGE"/>
    <x v="1"/>
    <s v="Ex"/>
    <s v="rDXGF"/>
    <s v="IOU"/>
    <s v="Cap-Tons"/>
    <n v="1.76"/>
    <n v="1100"/>
    <s v="None"/>
    <n v="62"/>
    <n v="5.4199999999999998E-2"/>
    <n v="-3.0200000000000001E-2"/>
    <n v="62"/>
    <n v="5.4199999999999998E-2"/>
    <n v="-3.0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2"/>
    <s v="DEER2018"/>
    <s v="D17 v2"/>
    <d v="2017-09-22T16:52:57"/>
    <s v="PGE"/>
    <x v="2"/>
    <s v="Ex"/>
    <s v="rDXGF"/>
    <s v="CZ01"/>
    <s v="Cap-Tons"/>
    <n v="2.0299999999999998"/>
    <n v="1470"/>
    <s v="None"/>
    <n v="4.02E-2"/>
    <n v="0"/>
    <n v="5.7600000000000004E-3"/>
    <n v="4.02E-2"/>
    <n v="0"/>
    <n v="5.7600000000000004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2"/>
    <s v="DEER2018"/>
    <s v="D17 v2"/>
    <d v="2017-09-22T16:52:57"/>
    <s v="PGE"/>
    <x v="2"/>
    <s v="Ex"/>
    <s v="rDXGF"/>
    <s v="CZ02"/>
    <s v="Cap-Tons"/>
    <n v="3.02"/>
    <n v="1530"/>
    <s v="None"/>
    <n v="28.9"/>
    <n v="7.2300000000000003E-2"/>
    <n v="-2.8400000000000002E-2"/>
    <n v="28.9"/>
    <n v="7.2300000000000003E-2"/>
    <n v="-2.8400000000000002E-2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2"/>
    <s v="DEER2018"/>
    <s v="D17 v2"/>
    <d v="2017-09-22T16:52:57"/>
    <s v="PGE"/>
    <x v="2"/>
    <s v="Ex"/>
    <s v="rDXGF"/>
    <s v="CZ03"/>
    <s v="Cap-Tons"/>
    <n v="2.52"/>
    <n v="1480"/>
    <s v="None"/>
    <n v="11.3"/>
    <n v="4.9700000000000001E-2"/>
    <n v="-3.3000000000000002E-2"/>
    <n v="11.3"/>
    <n v="4.9700000000000001E-2"/>
    <n v="-3.3000000000000002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2"/>
    <s v="DEER2018"/>
    <s v="D17 v2"/>
    <d v="2017-09-22T16:52:57"/>
    <s v="PGE"/>
    <x v="2"/>
    <s v="Ex"/>
    <s v="rDXGF"/>
    <s v="CZ04"/>
    <s v="Cap-Tons"/>
    <n v="2.42"/>
    <n v="1500"/>
    <s v="None"/>
    <n v="42.2"/>
    <n v="9.2100000000000001E-2"/>
    <n v="-6.1700000000000001E-3"/>
    <n v="42.2"/>
    <n v="9.2100000000000001E-2"/>
    <n v="-6.1700000000000001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2"/>
    <s v="DEER2018"/>
    <s v="D17 v2"/>
    <d v="2017-09-22T16:52:57"/>
    <s v="PGE"/>
    <x v="2"/>
    <s v="Ex"/>
    <s v="rDXGF"/>
    <s v="CZ05"/>
    <s v="Cap-Tons"/>
    <n v="2.77"/>
    <n v="1540"/>
    <s v="None"/>
    <n v="6.07"/>
    <n v="4.8800000000000003E-2"/>
    <n v="2.96E-3"/>
    <n v="6.07"/>
    <n v="4.8800000000000003E-2"/>
    <n v="2.96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2"/>
    <s v="DEER2018"/>
    <s v="D17 v2"/>
    <d v="2017-09-22T16:52:57"/>
    <s v="PGE"/>
    <x v="2"/>
    <s v="Ex"/>
    <s v="rDXGF"/>
    <s v="CZ11"/>
    <s v="Cap-Tons"/>
    <n v="3.29"/>
    <n v="1550"/>
    <s v="None"/>
    <n v="102"/>
    <n v="0.10299999999999999"/>
    <n v="-7.3899999999999999E-3"/>
    <n v="102"/>
    <n v="0.10299999999999999"/>
    <n v="-7.3899999999999999E-3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2"/>
    <s v="DEER2018"/>
    <s v="D17 v2"/>
    <d v="2017-09-22T16:52:57"/>
    <s v="PGE"/>
    <x v="2"/>
    <s v="Ex"/>
    <s v="rDXGF"/>
    <s v="CZ12"/>
    <s v="Cap-Tons"/>
    <n v="2.97"/>
    <n v="1530"/>
    <s v="None"/>
    <n v="64.8"/>
    <n v="8.7400000000000005E-2"/>
    <n v="-1.4800000000000001E-2"/>
    <n v="64.8"/>
    <n v="8.7400000000000005E-2"/>
    <n v="-1.4800000000000001E-2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2"/>
    <s v="DEER2018"/>
    <s v="D17 v2"/>
    <d v="2017-09-22T16:52:57"/>
    <s v="PGE"/>
    <x v="2"/>
    <s v="Ex"/>
    <s v="rDXGF"/>
    <s v="CZ13"/>
    <s v="Cap-Tons"/>
    <n v="3.06"/>
    <n v="1530"/>
    <s v="None"/>
    <n v="122"/>
    <n v="9.3600000000000003E-2"/>
    <n v="-1.4200000000000001E-2"/>
    <n v="122"/>
    <n v="9.3600000000000003E-2"/>
    <n v="-1.4200000000000001E-2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2"/>
    <s v="DEER2018"/>
    <s v="D17 v2"/>
    <d v="2017-09-22T16:52:57"/>
    <s v="PGE"/>
    <x v="2"/>
    <s v="Ex"/>
    <s v="rDXGF"/>
    <s v="CZ16"/>
    <s v="Cap-Tons"/>
    <n v="3.22"/>
    <n v="1690"/>
    <s v="None"/>
    <n v="50.7"/>
    <n v="8.5999999999999993E-2"/>
    <n v="1.5299999999999999E-2"/>
    <n v="50.7"/>
    <n v="8.5999999999999993E-2"/>
    <n v="1.5299999999999999E-2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2"/>
    <s v="DEER2018"/>
    <s v="D17 v2"/>
    <d v="2017-09-22T16:52:57"/>
    <s v="PGE"/>
    <x v="2"/>
    <s v="Ex"/>
    <s v="rDXGF"/>
    <s v="IOU"/>
    <s v="Cap-Tons"/>
    <n v="2.94"/>
    <n v="1530"/>
    <s v="None"/>
    <n v="72.3"/>
    <n v="8.7900000000000006E-2"/>
    <n v="-1.3599999999999999E-2"/>
    <n v="72.3"/>
    <n v="8.7900000000000006E-2"/>
    <n v="-1.3599999999999999E-2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2"/>
    <s v="DEER2018"/>
    <s v="D17 v2"/>
    <d v="2017-09-22T16:52:57"/>
    <s v="PGE"/>
    <x v="3"/>
    <s v="Ex"/>
    <s v="rDXGF"/>
    <s v="CZ01"/>
    <s v="Cap-Tons"/>
    <n v="2.13"/>
    <n v="1950"/>
    <s v="None"/>
    <n v="0"/>
    <n v="0"/>
    <n v="1.66E-2"/>
    <n v="0"/>
    <n v="0"/>
    <n v="1.66E-2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2"/>
    <s v="DEER2018"/>
    <s v="D17 v2"/>
    <d v="2017-09-22T16:52:57"/>
    <s v="PGE"/>
    <x v="3"/>
    <s v="Ex"/>
    <s v="rDXGF"/>
    <s v="CZ02"/>
    <s v="Cap-Tons"/>
    <n v="3.36"/>
    <n v="1730"/>
    <s v="None"/>
    <n v="23.8"/>
    <n v="6.6500000000000004E-2"/>
    <n v="-3.6799999999999999E-2"/>
    <n v="23.8"/>
    <n v="6.6500000000000004E-2"/>
    <n v="-3.6799999999999999E-2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2"/>
    <s v="DEER2018"/>
    <s v="D17 v2"/>
    <d v="2017-09-22T16:52:57"/>
    <s v="PGE"/>
    <x v="3"/>
    <s v="Ex"/>
    <s v="rDXGF"/>
    <s v="CZ03"/>
    <s v="Cap-Tons"/>
    <n v="2.92"/>
    <n v="1710"/>
    <s v="None"/>
    <n v="11.3"/>
    <n v="6.3399999999999998E-2"/>
    <n v="-1.0999999999999999E-2"/>
    <n v="11.3"/>
    <n v="6.3399999999999998E-2"/>
    <n v="-1.0999999999999999E-2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2"/>
    <s v="DEER2018"/>
    <s v="D17 v2"/>
    <d v="2017-09-22T16:52:57"/>
    <s v="PGE"/>
    <x v="3"/>
    <s v="Ex"/>
    <s v="rDXGF"/>
    <s v="CZ04"/>
    <s v="Cap-Tons"/>
    <n v="2.81"/>
    <n v="1720"/>
    <s v="None"/>
    <n v="45.2"/>
    <n v="0.11"/>
    <n v="1.7799999999999999E-3"/>
    <n v="45.2"/>
    <n v="0.11"/>
    <n v="1.7799999999999999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2"/>
    <s v="DEER2018"/>
    <s v="D17 v2"/>
    <d v="2017-09-22T16:52:57"/>
    <s v="PGE"/>
    <x v="3"/>
    <s v="Ex"/>
    <s v="rDXGF"/>
    <s v="CZ05"/>
    <s v="Cap-Tons"/>
    <n v="3.19"/>
    <n v="1760"/>
    <s v="None"/>
    <n v="6.02"/>
    <n v="6.2600000000000003E-2"/>
    <n v="1.17E-2"/>
    <n v="6.02"/>
    <n v="6.2600000000000003E-2"/>
    <n v="1.17E-2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2"/>
    <s v="DEER2018"/>
    <s v="D17 v2"/>
    <d v="2017-09-22T16:52:57"/>
    <s v="PGE"/>
    <x v="3"/>
    <s v="Ex"/>
    <s v="rDXGF"/>
    <s v="CZ11"/>
    <s v="Cap-Tons"/>
    <n v="3.5"/>
    <n v="1710"/>
    <s v="None"/>
    <n v="94.3"/>
    <n v="0.104"/>
    <n v="-7.79E-3"/>
    <n v="94.3"/>
    <n v="0.104"/>
    <n v="-7.79E-3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2"/>
    <s v="DEER2018"/>
    <s v="D17 v2"/>
    <d v="2017-09-22T16:52:57"/>
    <s v="PGE"/>
    <x v="3"/>
    <s v="Ex"/>
    <s v="rDXGF"/>
    <s v="CZ12"/>
    <s v="Cap-Tons"/>
    <n v="3.33"/>
    <n v="1690"/>
    <s v="None"/>
    <n v="64.400000000000006"/>
    <n v="9.4799999999999995E-2"/>
    <n v="-1.15E-2"/>
    <n v="64.400000000000006"/>
    <n v="9.4799999999999995E-2"/>
    <n v="-1.15E-2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2"/>
    <s v="DEER2018"/>
    <s v="D17 v2"/>
    <d v="2017-09-22T16:52:57"/>
    <s v="PGE"/>
    <x v="3"/>
    <s v="Ex"/>
    <s v="rDXGF"/>
    <s v="CZ13"/>
    <s v="Cap-Tons"/>
    <n v="3.39"/>
    <n v="1700"/>
    <s v="None"/>
    <n v="118"/>
    <n v="9.8900000000000002E-2"/>
    <n v="-1.0200000000000001E-2"/>
    <n v="118"/>
    <n v="9.8900000000000002E-2"/>
    <n v="-1.0200000000000001E-2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2"/>
    <s v="DEER2018"/>
    <s v="D17 v2"/>
    <d v="2017-09-22T16:52:57"/>
    <s v="PGE"/>
    <x v="3"/>
    <s v="Ex"/>
    <s v="rDXGF"/>
    <s v="CZ16"/>
    <s v="Cap-Tons"/>
    <n v="3.18"/>
    <n v="1790"/>
    <s v="None"/>
    <n v="48.8"/>
    <n v="8.48E-2"/>
    <n v="1.9199999999999998E-2"/>
    <n v="48.8"/>
    <n v="8.48E-2"/>
    <n v="1.9199999999999998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2"/>
    <s v="DEER2018"/>
    <s v="D17 v2"/>
    <d v="2017-09-22T16:52:57"/>
    <s v="PGE"/>
    <x v="3"/>
    <s v="Ex"/>
    <s v="rDXGF"/>
    <s v="IOU"/>
    <s v="Cap-Tons"/>
    <n v="3.28"/>
    <n v="1700"/>
    <s v="None"/>
    <n v="70.900000000000006"/>
    <n v="9.5000000000000001E-2"/>
    <n v="-9.4199999999999996E-3"/>
    <n v="70.900000000000006"/>
    <n v="9.5000000000000001E-2"/>
    <n v="-9.4199999999999996E-3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2"/>
    <s v="DEER2018"/>
    <s v="D17 v2"/>
    <d v="2017-09-22T16:52:57"/>
    <s v="SCE"/>
    <x v="0"/>
    <s v="Ex"/>
    <s v="rDXGF"/>
    <s v="CZ06"/>
    <s v="Cap-Tons"/>
    <n v="3.5"/>
    <n v="1220"/>
    <s v="None"/>
    <n v="54.4"/>
    <n v="0.11799999999999999"/>
    <n v="-4.35E-4"/>
    <n v="54.4"/>
    <n v="0.11799999999999999"/>
    <n v="-4.3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2"/>
    <s v="DEER2018"/>
    <s v="D17 v2"/>
    <d v="2017-09-22T16:52:57"/>
    <s v="SCE"/>
    <x v="0"/>
    <s v="Ex"/>
    <s v="rDXGF"/>
    <s v="CZ08"/>
    <s v="Cap-Tons"/>
    <n v="3.5"/>
    <n v="1210"/>
    <s v="None"/>
    <n v="91.4"/>
    <n v="0.13"/>
    <n v="-1.0399999999999999E-3"/>
    <n v="91.4"/>
    <n v="0.13"/>
    <n v="-1.0399999999999999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2"/>
    <s v="DEER2018"/>
    <s v="D17 v2"/>
    <d v="2017-09-22T16:52:57"/>
    <s v="SCE"/>
    <x v="0"/>
    <s v="Ex"/>
    <s v="rDXGF"/>
    <s v="CZ09"/>
    <s v="Cap-Tons"/>
    <n v="3.5"/>
    <n v="1220"/>
    <s v="None"/>
    <n v="114"/>
    <n v="0.12"/>
    <n v="-2.4099999999999998E-3"/>
    <n v="114"/>
    <n v="0.12"/>
    <n v="-2.4099999999999998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2"/>
    <s v="DEER2018"/>
    <s v="D17 v2"/>
    <d v="2017-09-22T16:52:57"/>
    <s v="SCE"/>
    <x v="0"/>
    <s v="Ex"/>
    <s v="rDXGF"/>
    <s v="CZ10"/>
    <s v="Cap-Tons"/>
    <n v="3.5"/>
    <n v="1220"/>
    <s v="None"/>
    <n v="127"/>
    <n v="0.13500000000000001"/>
    <n v="-1.56E-3"/>
    <n v="127"/>
    <n v="0.13500000000000001"/>
    <n v="-1.56E-3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2"/>
    <s v="DEER2018"/>
    <s v="D17 v2"/>
    <d v="2017-09-22T16:52:57"/>
    <s v="SCE"/>
    <x v="0"/>
    <s v="Ex"/>
    <s v="rDXGF"/>
    <s v="CZ13"/>
    <s v="Cap-Tons"/>
    <n v="3.5"/>
    <n v="1210"/>
    <s v="None"/>
    <n v="177"/>
    <n v="0.13900000000000001"/>
    <n v="-4.9599999999999999E-7"/>
    <n v="177"/>
    <n v="0.13900000000000001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2"/>
    <s v="DEER2018"/>
    <s v="D17 v2"/>
    <d v="2017-09-22T16:52:57"/>
    <s v="SCE"/>
    <x v="0"/>
    <s v="Ex"/>
    <s v="rDXGF"/>
    <s v="CZ14"/>
    <s v="Cap-Tons"/>
    <n v="3.5"/>
    <n v="1220"/>
    <s v="None"/>
    <n v="185"/>
    <n v="0.14899999999999999"/>
    <n v="-1.65E-3"/>
    <n v="185"/>
    <n v="0.14899999999999999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2"/>
    <s v="DEER2018"/>
    <s v="D17 v2"/>
    <d v="2017-09-22T16:52:57"/>
    <s v="SCE"/>
    <x v="0"/>
    <s v="Ex"/>
    <s v="rDXGF"/>
    <s v="CZ15"/>
    <s v="Cap-Tons"/>
    <n v="3.5"/>
    <n v="1230"/>
    <s v="None"/>
    <n v="246"/>
    <n v="0.14899999999999999"/>
    <n v="-1.3600000000000001E-3"/>
    <n v="246"/>
    <n v="0.14899999999999999"/>
    <n v="-1.3600000000000001E-3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2"/>
    <s v="DEER2018"/>
    <s v="D17 v2"/>
    <d v="2017-09-22T16:52:57"/>
    <s v="SCE"/>
    <x v="0"/>
    <s v="Ex"/>
    <s v="rDXGF"/>
    <s v="CZ16"/>
    <s v="Cap-Tons"/>
    <n v="3.5"/>
    <n v="1230"/>
    <s v="None"/>
    <n v="59.5"/>
    <n v="9.2399999999999996E-2"/>
    <n v="0"/>
    <n v="59.5"/>
    <n v="9.2399999999999996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2"/>
    <s v="DEER2018"/>
    <s v="D17 v2"/>
    <d v="2017-09-22T16:52:57"/>
    <s v="SCE"/>
    <x v="0"/>
    <s v="Ex"/>
    <s v="rDXGF"/>
    <s v="IOU"/>
    <s v="Cap-Tons"/>
    <n v="3.5"/>
    <n v="1220"/>
    <s v="None"/>
    <n v="121"/>
    <n v="0.128"/>
    <n v="-1.3500000000000001E-3"/>
    <n v="121"/>
    <n v="0.128"/>
    <n v="-1.3500000000000001E-3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2"/>
    <s v="DEER2018"/>
    <s v="D17 v2"/>
    <d v="2017-09-22T16:52:57"/>
    <s v="SCE"/>
    <x v="1"/>
    <s v="Ex"/>
    <s v="rDXGF"/>
    <s v="CZ05"/>
    <s v="Cap-Tons"/>
    <n v="1.67"/>
    <n v="1070"/>
    <s v="None"/>
    <n v="2.1800000000000002"/>
    <n v="2.4399999999999999E-3"/>
    <n v="-1.2E-2"/>
    <n v="2.1800000000000002"/>
    <n v="2.4399999999999999E-3"/>
    <n v="-1.2E-2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2"/>
    <s v="DEER2018"/>
    <s v="D17 v2"/>
    <d v="2017-09-22T16:52:57"/>
    <s v="SCE"/>
    <x v="1"/>
    <s v="Ex"/>
    <s v="rDXGF"/>
    <s v="CZ06"/>
    <s v="Cap-Tons"/>
    <n v="1.77"/>
    <n v="1130"/>
    <s v="None"/>
    <n v="34.1"/>
    <n v="6.3700000000000007E-2"/>
    <n v="-3.1300000000000001E-2"/>
    <n v="34.1"/>
    <n v="6.3700000000000007E-2"/>
    <n v="-3.1300000000000001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2"/>
    <s v="DEER2018"/>
    <s v="D17 v2"/>
    <d v="2017-09-22T16:52:57"/>
    <s v="SCE"/>
    <x v="1"/>
    <s v="Ex"/>
    <s v="rDXGF"/>
    <s v="CZ08"/>
    <s v="Cap-Tons"/>
    <n v="1.61"/>
    <n v="1150"/>
    <s v="None"/>
    <n v="65.8"/>
    <n v="6.8000000000000005E-2"/>
    <n v="-5.33E-2"/>
    <n v="65.8"/>
    <n v="6.8000000000000005E-2"/>
    <n v="-5.33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2"/>
    <s v="DEER2018"/>
    <s v="D17 v2"/>
    <d v="2017-09-22T16:52:57"/>
    <s v="SCE"/>
    <x v="1"/>
    <s v="Ex"/>
    <s v="rDXGF"/>
    <s v="CZ09"/>
    <s v="Cap-Tons"/>
    <n v="1.97"/>
    <n v="1270"/>
    <s v="None"/>
    <n v="91.9"/>
    <n v="8.6400000000000005E-2"/>
    <n v="-4.6899999999999997E-2"/>
    <n v="91.9"/>
    <n v="8.6400000000000005E-2"/>
    <n v="-4.6899999999999997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2"/>
    <s v="DEER2018"/>
    <s v="D17 v2"/>
    <d v="2017-09-22T16:52:57"/>
    <s v="SCE"/>
    <x v="1"/>
    <s v="Ex"/>
    <s v="rDXGF"/>
    <s v="CZ10"/>
    <s v="Cap-Tons"/>
    <n v="2.2400000000000002"/>
    <n v="1300"/>
    <s v="None"/>
    <n v="67.099999999999994"/>
    <n v="8.6599999999999996E-2"/>
    <n v="-2.2499999999999999E-2"/>
    <n v="67.099999999999994"/>
    <n v="8.6599999999999996E-2"/>
    <n v="-2.24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2"/>
    <s v="DEER2018"/>
    <s v="D17 v2"/>
    <d v="2017-09-22T16:52:57"/>
    <s v="SCE"/>
    <x v="1"/>
    <s v="Ex"/>
    <s v="rDXGF"/>
    <s v="CZ13"/>
    <s v="Cap-Tons"/>
    <n v="1.85"/>
    <n v="1100"/>
    <s v="None"/>
    <n v="124"/>
    <n v="6.5699999999999995E-2"/>
    <n v="-3.4000000000000002E-2"/>
    <n v="124"/>
    <n v="6.5699999999999995E-2"/>
    <n v="-3.4000000000000002E-2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2"/>
    <s v="DEER2018"/>
    <s v="D17 v2"/>
    <d v="2017-09-22T16:52:57"/>
    <s v="SCE"/>
    <x v="1"/>
    <s v="Ex"/>
    <s v="rDXGF"/>
    <s v="CZ14"/>
    <s v="Cap-Tons"/>
    <n v="2.61"/>
    <n v="1390"/>
    <s v="None"/>
    <n v="138"/>
    <n v="0.108"/>
    <n v="-2.5600000000000001E-2"/>
    <n v="138"/>
    <n v="0.108"/>
    <n v="-2.56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2"/>
    <s v="DEER2018"/>
    <s v="D17 v2"/>
    <d v="2017-09-22T16:52:57"/>
    <s v="SCE"/>
    <x v="1"/>
    <s v="Ex"/>
    <s v="rDXGF"/>
    <s v="CZ15"/>
    <s v="Cap-Tons"/>
    <n v="2.69"/>
    <n v="1380"/>
    <s v="None"/>
    <n v="214"/>
    <n v="9.4799999999999995E-2"/>
    <n v="-3.6400000000000002E-2"/>
    <n v="214"/>
    <n v="9.4799999999999995E-2"/>
    <n v="-3.6400000000000002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2"/>
    <s v="DEER2018"/>
    <s v="D17 v2"/>
    <d v="2017-09-22T16:52:57"/>
    <s v="SCE"/>
    <x v="1"/>
    <s v="Ex"/>
    <s v="rDXGF"/>
    <s v="CZ16"/>
    <s v="Cap-Tons"/>
    <n v="1.65"/>
    <n v="1110"/>
    <s v="None"/>
    <n v="63.2"/>
    <n v="7.0300000000000001E-2"/>
    <n v="-3.09E-2"/>
    <n v="63.2"/>
    <n v="7.0300000000000001E-2"/>
    <n v="-3.0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2"/>
    <s v="DEER2018"/>
    <s v="D17 v2"/>
    <d v="2017-09-22T16:52:57"/>
    <s v="SCE"/>
    <x v="1"/>
    <s v="Ex"/>
    <s v="rDXGF"/>
    <s v="IOU"/>
    <s v="Cap-Tons"/>
    <n v="1.96"/>
    <n v="1230"/>
    <s v="None"/>
    <n v="83.1"/>
    <n v="7.8600000000000003E-2"/>
    <n v="-4.0300000000000002E-2"/>
    <n v="83.1"/>
    <n v="7.8600000000000003E-2"/>
    <n v="-4.0300000000000002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2"/>
    <s v="DEER2018"/>
    <s v="D17 v2"/>
    <d v="2017-09-22T16:52:57"/>
    <s v="SCE"/>
    <x v="2"/>
    <s v="Ex"/>
    <s v="rDXGF"/>
    <s v="CZ05"/>
    <s v="Cap-Tons"/>
    <n v="3.25"/>
    <n v="1680"/>
    <s v="None"/>
    <n v="5.46"/>
    <n v="6.1199999999999997E-2"/>
    <n v="1.32E-2"/>
    <n v="5.46"/>
    <n v="6.1199999999999997E-2"/>
    <n v="1.32E-2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2"/>
    <s v="DEER2018"/>
    <s v="D17 v2"/>
    <d v="2017-09-22T16:52:57"/>
    <s v="SCE"/>
    <x v="2"/>
    <s v="Ex"/>
    <s v="rDXGF"/>
    <s v="CZ06"/>
    <s v="Cap-Tons"/>
    <n v="2.68"/>
    <n v="1450"/>
    <s v="None"/>
    <n v="34.799999999999997"/>
    <n v="0.09"/>
    <n v="-1.09E-2"/>
    <n v="34.799999999999997"/>
    <n v="0.09"/>
    <n v="-1.09E-2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2"/>
    <s v="DEER2018"/>
    <s v="D17 v2"/>
    <d v="2017-09-22T16:52:57"/>
    <s v="SCE"/>
    <x v="2"/>
    <s v="Ex"/>
    <s v="rDXGF"/>
    <s v="CZ08"/>
    <s v="Cap-Tons"/>
    <n v="2.67"/>
    <n v="1480"/>
    <s v="None"/>
    <n v="66.099999999999994"/>
    <n v="9.6799999999999997E-2"/>
    <n v="-2.5000000000000001E-2"/>
    <n v="66.099999999999994"/>
    <n v="9.6799999999999997E-2"/>
    <n v="-2.50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2"/>
    <s v="DEER2018"/>
    <s v="D17 v2"/>
    <d v="2017-09-22T16:52:57"/>
    <s v="SCE"/>
    <x v="2"/>
    <s v="Ex"/>
    <s v="rDXGF"/>
    <s v="CZ09"/>
    <s v="Cap-Tons"/>
    <n v="3.08"/>
    <n v="1580"/>
    <s v="None"/>
    <n v="85"/>
    <n v="0.113"/>
    <n v="-3.0800000000000001E-2"/>
    <n v="85"/>
    <n v="0.113"/>
    <n v="-3.0800000000000001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2"/>
    <s v="DEER2018"/>
    <s v="D17 v2"/>
    <d v="2017-09-22T16:52:57"/>
    <s v="SCE"/>
    <x v="2"/>
    <s v="Ex"/>
    <s v="rDXGF"/>
    <s v="CZ10"/>
    <s v="Cap-Tons"/>
    <n v="3.46"/>
    <n v="1740"/>
    <s v="None"/>
    <n v="78.400000000000006"/>
    <n v="0.11700000000000001"/>
    <n v="-2.5999999999999999E-2"/>
    <n v="78.400000000000006"/>
    <n v="0.11700000000000001"/>
    <n v="-2.5999999999999999E-2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2"/>
    <s v="DEER2018"/>
    <s v="D17 v2"/>
    <d v="2017-09-22T16:52:57"/>
    <s v="SCE"/>
    <x v="2"/>
    <s v="Ex"/>
    <s v="rDXGF"/>
    <s v="CZ13"/>
    <s v="Cap-Tons"/>
    <n v="3.26"/>
    <n v="1660"/>
    <s v="None"/>
    <n v="125"/>
    <n v="0.1"/>
    <n v="-1.1299999999999999E-2"/>
    <n v="125"/>
    <n v="0.1"/>
    <n v="-1.1299999999999999E-2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2"/>
    <s v="DEER2018"/>
    <s v="D17 v2"/>
    <d v="2017-09-22T16:52:57"/>
    <s v="SCE"/>
    <x v="2"/>
    <s v="Ex"/>
    <s v="rDXGF"/>
    <s v="CZ14"/>
    <s v="Cap-Tons"/>
    <n v="3.98"/>
    <n v="1660"/>
    <s v="None"/>
    <n v="138"/>
    <n v="0.13600000000000001"/>
    <n v="-4.3299999999999998E-2"/>
    <n v="138"/>
    <n v="0.13600000000000001"/>
    <n v="-4.3299999999999998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2"/>
    <s v="DEER2018"/>
    <s v="D17 v2"/>
    <d v="2017-09-22T16:52:57"/>
    <s v="SCE"/>
    <x v="2"/>
    <s v="Ex"/>
    <s v="rDXGF"/>
    <s v="CZ15"/>
    <s v="Cap-Tons"/>
    <n v="3.69"/>
    <n v="1540"/>
    <s v="None"/>
    <n v="184"/>
    <n v="9.6100000000000005E-2"/>
    <n v="-2.1000000000000001E-2"/>
    <n v="184"/>
    <n v="9.6100000000000005E-2"/>
    <n v="-2.1000000000000001E-2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2"/>
    <s v="DEER2018"/>
    <s v="D17 v2"/>
    <d v="2017-09-22T16:52:57"/>
    <s v="SCE"/>
    <x v="2"/>
    <s v="Ex"/>
    <s v="rDXGF"/>
    <s v="CZ16"/>
    <s v="Cap-Tons"/>
    <n v="3.15"/>
    <n v="1570"/>
    <s v="None"/>
    <n v="52"/>
    <n v="8.2900000000000001E-2"/>
    <n v="1.1299999999999999E-2"/>
    <n v="52"/>
    <n v="8.2900000000000001E-2"/>
    <n v="1.1299999999999999E-2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2"/>
    <s v="DEER2018"/>
    <s v="D17 v2"/>
    <d v="2017-09-22T16:52:57"/>
    <s v="SCE"/>
    <x v="2"/>
    <s v="Ex"/>
    <s v="rDXGF"/>
    <s v="IOU"/>
    <s v="Cap-Tons"/>
    <n v="3.18"/>
    <n v="1600"/>
    <s v="None"/>
    <n v="84.2"/>
    <n v="0.109"/>
    <n v="-2.4799999999999999E-2"/>
    <n v="84.2"/>
    <n v="0.109"/>
    <n v="-2.4799999999999999E-2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2"/>
    <s v="DEER2018"/>
    <s v="D17 v2"/>
    <d v="2017-09-22T16:52:57"/>
    <s v="SCE"/>
    <x v="3"/>
    <s v="Ex"/>
    <s v="rDXGF"/>
    <s v="CZ05"/>
    <s v="Cap-Tons"/>
    <n v="3.25"/>
    <n v="1680"/>
    <s v="None"/>
    <n v="5.46"/>
    <n v="6.1199999999999997E-2"/>
    <n v="1.32E-2"/>
    <n v="5.46"/>
    <n v="6.1199999999999997E-2"/>
    <n v="1.32E-2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2"/>
    <s v="DEER2018"/>
    <s v="D17 v2"/>
    <d v="2017-09-22T16:52:57"/>
    <s v="SCE"/>
    <x v="3"/>
    <s v="Ex"/>
    <s v="rDXGF"/>
    <s v="CZ06"/>
    <s v="Cap-Tons"/>
    <n v="3.39"/>
    <n v="1720"/>
    <s v="None"/>
    <n v="34.4"/>
    <n v="0.11"/>
    <n v="5.2500000000000003E-3"/>
    <n v="34.4"/>
    <n v="0.11"/>
    <n v="5.250000000000000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2"/>
    <s v="DEER2018"/>
    <s v="D17 v2"/>
    <d v="2017-09-22T16:52:57"/>
    <s v="SCE"/>
    <x v="3"/>
    <s v="Ex"/>
    <s v="rDXGF"/>
    <s v="CZ08"/>
    <s v="Cap-Tons"/>
    <n v="3.11"/>
    <n v="1660"/>
    <s v="None"/>
    <n v="64.2"/>
    <n v="0.108"/>
    <n v="-1.3299999999999999E-2"/>
    <n v="64.2"/>
    <n v="0.108"/>
    <n v="-1.3299999999999999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2"/>
    <s v="DEER2018"/>
    <s v="D17 v2"/>
    <d v="2017-09-22T16:52:57"/>
    <s v="SCE"/>
    <x v="3"/>
    <s v="Ex"/>
    <s v="rDXGF"/>
    <s v="CZ09"/>
    <s v="Cap-Tons"/>
    <n v="3.48"/>
    <n v="1730"/>
    <s v="None"/>
    <n v="80.599999999999994"/>
    <n v="0.124"/>
    <n v="-2.6200000000000001E-2"/>
    <n v="80.599999999999994"/>
    <n v="0.124"/>
    <n v="-2.6200000000000001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2"/>
    <s v="DEER2018"/>
    <s v="D17 v2"/>
    <d v="2017-09-22T16:52:57"/>
    <s v="SCE"/>
    <x v="3"/>
    <s v="Ex"/>
    <s v="rDXGF"/>
    <s v="CZ10"/>
    <s v="Cap-Tons"/>
    <n v="3.61"/>
    <n v="1850"/>
    <s v="None"/>
    <n v="74.900000000000006"/>
    <n v="0.11799999999999999"/>
    <n v="-2.8899999999999999E-2"/>
    <n v="74.900000000000006"/>
    <n v="0.11799999999999999"/>
    <n v="-2.88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2"/>
    <s v="DEER2018"/>
    <s v="D17 v2"/>
    <d v="2017-09-22T16:52:57"/>
    <s v="SCE"/>
    <x v="3"/>
    <s v="Ex"/>
    <s v="rDXGF"/>
    <s v="CZ13"/>
    <s v="Cap-Tons"/>
    <n v="3.33"/>
    <n v="1730"/>
    <s v="None"/>
    <n v="121"/>
    <n v="9.9299999999999999E-2"/>
    <n v="-1.0800000000000001E-2"/>
    <n v="121"/>
    <n v="9.9299999999999999E-2"/>
    <n v="-1.0800000000000001E-2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2"/>
    <s v="DEER2018"/>
    <s v="D17 v2"/>
    <d v="2017-09-22T16:52:57"/>
    <s v="SCE"/>
    <x v="3"/>
    <s v="Ex"/>
    <s v="rDXGF"/>
    <s v="CZ14"/>
    <s v="Cap-Tons"/>
    <n v="4.16"/>
    <n v="1720"/>
    <s v="None"/>
    <n v="135"/>
    <n v="0.13800000000000001"/>
    <n v="-4.8300000000000003E-2"/>
    <n v="135"/>
    <n v="0.13800000000000001"/>
    <n v="-4.8300000000000003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2"/>
    <s v="DEER2018"/>
    <s v="D17 v2"/>
    <d v="2017-09-22T16:52:57"/>
    <s v="SCE"/>
    <x v="3"/>
    <s v="Ex"/>
    <s v="rDXGF"/>
    <s v="CZ15"/>
    <s v="Cap-Tons"/>
    <n v="4.63"/>
    <n v="1710"/>
    <s v="None"/>
    <n v="148"/>
    <n v="9.1300000000000006E-2"/>
    <n v="-8.9999999999999993E-3"/>
    <n v="148"/>
    <n v="9.1300000000000006E-2"/>
    <n v="-8.9999999999999993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2"/>
    <s v="DEER2018"/>
    <s v="D17 v2"/>
    <d v="2017-09-22T16:52:57"/>
    <s v="SCE"/>
    <x v="3"/>
    <s v="Ex"/>
    <s v="rDXGF"/>
    <s v="CZ16"/>
    <s v="Cap-Tons"/>
    <n v="3.31"/>
    <n v="1730"/>
    <s v="None"/>
    <n v="48.5"/>
    <n v="8.2799999999999999E-2"/>
    <n v="2.07E-2"/>
    <n v="48.5"/>
    <n v="8.2799999999999999E-2"/>
    <n v="2.07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2"/>
    <s v="DEER2018"/>
    <s v="D17 v2"/>
    <d v="2017-09-22T16:52:57"/>
    <s v="SCE"/>
    <x v="3"/>
    <s v="Ex"/>
    <s v="rDXGF"/>
    <s v="IOU"/>
    <s v="Cap-Tons"/>
    <n v="3.55"/>
    <n v="1750"/>
    <s v="None"/>
    <n v="81.3"/>
    <n v="0.11700000000000001"/>
    <n v="-2.1899999999999999E-2"/>
    <n v="81.3"/>
    <n v="0.11700000000000001"/>
    <n v="-2.18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2"/>
    <s v="DEER2018"/>
    <s v="D17 v2"/>
    <d v="2017-09-22T16:52:57"/>
    <s v="SCG"/>
    <x v="0"/>
    <s v="Ex"/>
    <s v="rDXGF"/>
    <s v="CZ04"/>
    <s v="Cap-Tons"/>
    <n v="3.5"/>
    <n v="1240"/>
    <s v="None"/>
    <n v="80.599999999999994"/>
    <n v="0.151"/>
    <n v="0"/>
    <n v="80.599999999999994"/>
    <n v="0.151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2"/>
    <s v="DEER2018"/>
    <s v="D17 v2"/>
    <d v="2017-09-22T16:52:57"/>
    <s v="SCG"/>
    <x v="0"/>
    <s v="Ex"/>
    <s v="rDXGF"/>
    <s v="CZ05"/>
    <s v="Cap-Tons"/>
    <n v="3.5"/>
    <n v="1230"/>
    <s v="None"/>
    <n v="17.3"/>
    <n v="8.9800000000000005E-2"/>
    <n v="-8.6099999999999996E-3"/>
    <n v="17.3"/>
    <n v="8.9800000000000005E-2"/>
    <n v="-8.6099999999999996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2"/>
    <s v="DEER2018"/>
    <s v="D17 v2"/>
    <d v="2017-09-22T16:52:57"/>
    <s v="SCG"/>
    <x v="0"/>
    <s v="Ex"/>
    <s v="rDXGF"/>
    <s v="CZ06"/>
    <s v="Cap-Tons"/>
    <n v="3.5"/>
    <n v="1230"/>
    <s v="None"/>
    <n v="50"/>
    <n v="0.114"/>
    <n v="-1.65E-4"/>
    <n v="50"/>
    <n v="0.114"/>
    <n v="-1.6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2"/>
    <s v="DEER2018"/>
    <s v="D17 v2"/>
    <d v="2017-09-22T16:52:57"/>
    <s v="SCG"/>
    <x v="0"/>
    <s v="Ex"/>
    <s v="rDXGF"/>
    <s v="CZ08"/>
    <s v="Cap-Tons"/>
    <n v="3.5"/>
    <n v="1220"/>
    <s v="None"/>
    <n v="91.1"/>
    <n v="0.13400000000000001"/>
    <n v="-1.4400000000000001E-3"/>
    <n v="91.1"/>
    <n v="0.13400000000000001"/>
    <n v="-1.4400000000000001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2"/>
    <s v="DEER2018"/>
    <s v="D17 v2"/>
    <d v="2017-09-22T16:52:57"/>
    <s v="SCG"/>
    <x v="0"/>
    <s v="Ex"/>
    <s v="rDXGF"/>
    <s v="CZ09"/>
    <s v="Cap-Tons"/>
    <n v="3.5"/>
    <n v="1220"/>
    <s v="None"/>
    <n v="113"/>
    <n v="0.121"/>
    <n v="-2.6900000000000001E-3"/>
    <n v="113"/>
    <n v="0.121"/>
    <n v="-2.6900000000000001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2"/>
    <s v="DEER2018"/>
    <s v="D17 v2"/>
    <d v="2017-09-22T16:52:57"/>
    <s v="SCG"/>
    <x v="0"/>
    <s v="Ex"/>
    <s v="rDXGF"/>
    <s v="CZ10"/>
    <s v="Cap-Tons"/>
    <n v="3.5"/>
    <n v="1220"/>
    <s v="None"/>
    <n v="126"/>
    <n v="0.13500000000000001"/>
    <n v="-1.6199999999999999E-3"/>
    <n v="126"/>
    <n v="0.13500000000000001"/>
    <n v="-1.6199999999999999E-3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2"/>
    <s v="DEER2018"/>
    <s v="D17 v2"/>
    <d v="2017-09-22T16:52:57"/>
    <s v="SCG"/>
    <x v="0"/>
    <s v="Ex"/>
    <s v="rDXGF"/>
    <s v="CZ13"/>
    <s v="Cap-Tons"/>
    <n v="3.5"/>
    <n v="1210"/>
    <s v="None"/>
    <n v="177"/>
    <n v="0.13900000000000001"/>
    <n v="0"/>
    <n v="177"/>
    <n v="0.13900000000000001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2"/>
    <s v="DEER2018"/>
    <s v="D17 v2"/>
    <d v="2017-09-22T16:52:57"/>
    <s v="SCG"/>
    <x v="0"/>
    <s v="Ex"/>
    <s v="rDXGF"/>
    <s v="CZ14"/>
    <s v="Cap-Tons"/>
    <n v="3.5"/>
    <n v="1230"/>
    <s v="None"/>
    <n v="183"/>
    <n v="0.14399999999999999"/>
    <n v="-5.2300000000000003E-4"/>
    <n v="183"/>
    <n v="0.14399999999999999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2"/>
    <s v="DEER2018"/>
    <s v="D17 v2"/>
    <d v="2017-09-22T16:52:57"/>
    <s v="SCG"/>
    <x v="0"/>
    <s v="Ex"/>
    <s v="rDXGF"/>
    <s v="CZ15"/>
    <s v="Cap-Tons"/>
    <n v="3.5"/>
    <n v="1230"/>
    <s v="None"/>
    <n v="240"/>
    <n v="0.14799999999999999"/>
    <n v="-7.0799999999999997E-4"/>
    <n v="240"/>
    <n v="0.14799999999999999"/>
    <n v="-7.0799999999999997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2"/>
    <s v="DEER2018"/>
    <s v="D17 v2"/>
    <d v="2017-09-22T16:52:57"/>
    <s v="SCG"/>
    <x v="0"/>
    <s v="Ex"/>
    <s v="rDXGF"/>
    <s v="CZ16"/>
    <s v="Cap-Tons"/>
    <n v="3.5"/>
    <n v="1240"/>
    <s v="None"/>
    <n v="39.299999999999997"/>
    <n v="7.4899999999999994E-2"/>
    <n v="0"/>
    <n v="39.299999999999997"/>
    <n v="7.4899999999999994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2"/>
    <s v="DEER2018"/>
    <s v="D17 v2"/>
    <d v="2017-09-22T16:52:57"/>
    <s v="SCG"/>
    <x v="0"/>
    <s v="Ex"/>
    <s v="rDXGF"/>
    <s v="IOU"/>
    <s v="Cap-Tons"/>
    <n v="3.5"/>
    <n v="1220"/>
    <s v="None"/>
    <n v="131"/>
    <n v="0.13200000000000001"/>
    <n v="-1.64E-3"/>
    <n v="131"/>
    <n v="0.13200000000000001"/>
    <n v="-1.64E-3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2"/>
    <s v="DEER2018"/>
    <s v="D17 v2"/>
    <d v="2017-09-22T16:52:57"/>
    <s v="SCG"/>
    <x v="1"/>
    <s v="Ex"/>
    <s v="rDXGF"/>
    <s v="CZ04"/>
    <s v="Cap-Tons"/>
    <n v="1.68"/>
    <n v="1140"/>
    <s v="None"/>
    <n v="26.7"/>
    <n v="4.1000000000000002E-2"/>
    <n v="-1.89E-2"/>
    <n v="26.7"/>
    <n v="4.1000000000000002E-2"/>
    <n v="-1.89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2"/>
    <s v="DEER2018"/>
    <s v="D17 v2"/>
    <d v="2017-09-22T16:52:57"/>
    <s v="SCG"/>
    <x v="1"/>
    <s v="Ex"/>
    <s v="rDXGF"/>
    <s v="CZ05"/>
    <s v="Cap-Tons"/>
    <n v="1.52"/>
    <n v="1050"/>
    <s v="None"/>
    <n v="3.4"/>
    <n v="3.8700000000000002E-3"/>
    <n v="-1.7100000000000001E-2"/>
    <n v="3.4"/>
    <n v="3.8700000000000002E-3"/>
    <n v="-1.7100000000000001E-2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2"/>
    <s v="DEER2018"/>
    <s v="D17 v2"/>
    <d v="2017-09-22T16:52:57"/>
    <s v="SCG"/>
    <x v="1"/>
    <s v="Ex"/>
    <s v="rDXGF"/>
    <s v="CZ06"/>
    <s v="Cap-Tons"/>
    <n v="1.74"/>
    <n v="1150"/>
    <s v="None"/>
    <n v="33.5"/>
    <n v="6.2E-2"/>
    <n v="-3.2399999999999998E-2"/>
    <n v="33.5"/>
    <n v="6.2E-2"/>
    <n v="-3.2399999999999998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2"/>
    <s v="DEER2018"/>
    <s v="D17 v2"/>
    <d v="2017-09-22T16:52:57"/>
    <s v="SCG"/>
    <x v="1"/>
    <s v="Ex"/>
    <s v="rDXGF"/>
    <s v="CZ07"/>
    <s v="Cap-Tons"/>
    <n v="1.54"/>
    <n v="1170"/>
    <s v="None"/>
    <n v="31.4"/>
    <n v="2.9499999999999998E-2"/>
    <n v="-3.8300000000000001E-2"/>
    <n v="31.4"/>
    <n v="2.9499999999999998E-2"/>
    <n v="-3.8300000000000001E-2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2"/>
    <s v="DEER2018"/>
    <s v="D17 v2"/>
    <d v="2017-09-22T16:52:57"/>
    <s v="SCG"/>
    <x v="1"/>
    <s v="Ex"/>
    <s v="rDXGF"/>
    <s v="CZ08"/>
    <s v="Cap-Tons"/>
    <n v="1.61"/>
    <n v="1140"/>
    <s v="None"/>
    <n v="65.2"/>
    <n v="6.8599999999999994E-2"/>
    <n v="-5.1700000000000003E-2"/>
    <n v="65.2"/>
    <n v="6.8599999999999994E-2"/>
    <n v="-5.1700000000000003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2"/>
    <s v="DEER2018"/>
    <s v="D17 v2"/>
    <d v="2017-09-22T16:52:57"/>
    <s v="SCG"/>
    <x v="1"/>
    <s v="Ex"/>
    <s v="rDXGF"/>
    <s v="CZ09"/>
    <s v="Cap-Tons"/>
    <n v="2.04"/>
    <n v="1250"/>
    <s v="None"/>
    <n v="91"/>
    <n v="8.8499999999999995E-2"/>
    <n v="-4.2900000000000001E-2"/>
    <n v="91"/>
    <n v="8.8499999999999995E-2"/>
    <n v="-4.2900000000000001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2"/>
    <s v="DEER2018"/>
    <s v="D17 v2"/>
    <d v="2017-09-22T16:52:57"/>
    <s v="SCG"/>
    <x v="1"/>
    <s v="Ex"/>
    <s v="rDXGF"/>
    <s v="CZ10"/>
    <s v="Cap-Tons"/>
    <n v="2.23"/>
    <n v="1310"/>
    <s v="None"/>
    <n v="67.099999999999994"/>
    <n v="8.6900000000000005E-2"/>
    <n v="-2.3E-2"/>
    <n v="67.099999999999994"/>
    <n v="8.6900000000000005E-2"/>
    <n v="-2.3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2"/>
    <s v="DEER2018"/>
    <s v="D17 v2"/>
    <d v="2017-09-22T16:52:57"/>
    <s v="SCG"/>
    <x v="1"/>
    <s v="Ex"/>
    <s v="rDXGF"/>
    <s v="CZ13"/>
    <s v="Cap-Tons"/>
    <n v="1.91"/>
    <n v="1100"/>
    <s v="None"/>
    <n v="121"/>
    <n v="6.3500000000000001E-2"/>
    <n v="-3.0499999999999999E-2"/>
    <n v="121"/>
    <n v="6.3500000000000001E-2"/>
    <n v="-3.0499999999999999E-2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2"/>
    <s v="DEER2018"/>
    <s v="D17 v2"/>
    <d v="2017-09-22T16:52:57"/>
    <s v="SCG"/>
    <x v="1"/>
    <s v="Ex"/>
    <s v="rDXGF"/>
    <s v="CZ14"/>
    <s v="Cap-Tons"/>
    <n v="2.59"/>
    <n v="1390"/>
    <s v="None"/>
    <n v="142"/>
    <n v="0.111"/>
    <n v="-2.6800000000000001E-2"/>
    <n v="142"/>
    <n v="0.111"/>
    <n v="-2.68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2"/>
    <s v="DEER2018"/>
    <s v="D17 v2"/>
    <d v="2017-09-22T16:52:57"/>
    <s v="SCG"/>
    <x v="1"/>
    <s v="Ex"/>
    <s v="rDXGF"/>
    <s v="CZ15"/>
    <s v="Cap-Tons"/>
    <n v="2.78"/>
    <n v="1410"/>
    <s v="None"/>
    <n v="215"/>
    <n v="9.6299999999999997E-2"/>
    <n v="-3.4099999999999998E-2"/>
    <n v="215"/>
    <n v="9.6299999999999997E-2"/>
    <n v="-3.4099999999999998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2"/>
    <s v="DEER2018"/>
    <s v="D17 v2"/>
    <d v="2017-09-22T16:52:57"/>
    <s v="SCG"/>
    <x v="1"/>
    <s v="Ex"/>
    <s v="rDXGF"/>
    <s v="CZ16"/>
    <s v="Cap-Tons"/>
    <n v="1.71"/>
    <n v="1130"/>
    <s v="None"/>
    <n v="68.2"/>
    <n v="7.5999999999999998E-2"/>
    <n v="-2.9499999999999998E-2"/>
    <n v="68.2"/>
    <n v="7.5999999999999998E-2"/>
    <n v="-2.9499999999999998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2"/>
    <s v="DEER2018"/>
    <s v="D17 v2"/>
    <d v="2017-09-22T16:52:57"/>
    <s v="SCG"/>
    <x v="1"/>
    <s v="Ex"/>
    <s v="rDXGF"/>
    <s v="IOU"/>
    <s v="Cap-Tons"/>
    <n v="1.97"/>
    <n v="1230"/>
    <s v="None"/>
    <n v="83.6"/>
    <n v="8.1299999999999997E-2"/>
    <n v="-4.0500000000000001E-2"/>
    <n v="83.6"/>
    <n v="8.1299999999999997E-2"/>
    <n v="-4.05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2"/>
    <s v="DEER2018"/>
    <s v="D17 v2"/>
    <d v="2017-09-22T16:52:57"/>
    <s v="SCG"/>
    <x v="2"/>
    <s v="Ex"/>
    <s v="rDXGF"/>
    <s v="CZ04"/>
    <s v="Cap-Tons"/>
    <n v="2.97"/>
    <n v="1930"/>
    <s v="None"/>
    <n v="46.4"/>
    <n v="0.115"/>
    <n v="4.3899999999999998E-3"/>
    <n v="46.4"/>
    <n v="0.115"/>
    <n v="4.3899999999999998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2"/>
    <s v="DEER2018"/>
    <s v="D17 v2"/>
    <d v="2017-09-22T16:52:57"/>
    <s v="SCG"/>
    <x v="2"/>
    <s v="Ex"/>
    <s v="rDXGF"/>
    <s v="CZ05"/>
    <s v="Cap-Tons"/>
    <n v="3.16"/>
    <n v="1710"/>
    <s v="None"/>
    <n v="6.64"/>
    <n v="6.1699999999999998E-2"/>
    <n v="9.1699999999999993E-3"/>
    <n v="6.64"/>
    <n v="6.1699999999999998E-2"/>
    <n v="9.1699999999999993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2"/>
    <s v="DEER2018"/>
    <s v="D17 v2"/>
    <d v="2017-09-22T16:52:57"/>
    <s v="SCG"/>
    <x v="2"/>
    <s v="Ex"/>
    <s v="rDXGF"/>
    <s v="CZ06"/>
    <s v="Cap-Tons"/>
    <n v="2.77"/>
    <n v="1550"/>
    <s v="None"/>
    <n v="34.200000000000003"/>
    <n v="9.11E-2"/>
    <n v="-9.9799999999999993E-3"/>
    <n v="34.200000000000003"/>
    <n v="9.11E-2"/>
    <n v="-9.9799999999999993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2"/>
    <s v="DEER2018"/>
    <s v="D17 v2"/>
    <d v="2017-09-22T16:52:57"/>
    <s v="SCG"/>
    <x v="2"/>
    <s v="Ex"/>
    <s v="rDXGF"/>
    <s v="CZ07"/>
    <s v="Cap-Tons"/>
    <n v="1.85"/>
    <n v="1320"/>
    <s v="None"/>
    <n v="34.700000000000003"/>
    <n v="4.8800000000000003E-2"/>
    <n v="-2.9700000000000001E-2"/>
    <n v="34.700000000000003"/>
    <n v="4.8800000000000003E-2"/>
    <n v="-2.9700000000000001E-2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2"/>
    <s v="DEER2018"/>
    <s v="D17 v2"/>
    <d v="2017-09-22T16:52:57"/>
    <s v="SCG"/>
    <x v="2"/>
    <s v="Ex"/>
    <s v="rDXGF"/>
    <s v="CZ08"/>
    <s v="Cap-Tons"/>
    <n v="2.62"/>
    <n v="1490"/>
    <s v="None"/>
    <n v="64.599999999999994"/>
    <n v="9.5299999999999996E-2"/>
    <n v="-2.5700000000000001E-2"/>
    <n v="64.599999999999994"/>
    <n v="9.5299999999999996E-2"/>
    <n v="-2.57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2"/>
    <s v="DEER2018"/>
    <s v="D17 v2"/>
    <d v="2017-09-22T16:52:57"/>
    <s v="SCG"/>
    <x v="2"/>
    <s v="Ex"/>
    <s v="rDXGF"/>
    <s v="CZ09"/>
    <s v="Cap-Tons"/>
    <n v="2.86"/>
    <n v="1510"/>
    <s v="None"/>
    <n v="85.6"/>
    <n v="0.109"/>
    <n v="-3.3399999999999999E-2"/>
    <n v="85.6"/>
    <n v="0.109"/>
    <n v="-3.3399999999999999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2"/>
    <s v="DEER2018"/>
    <s v="D17 v2"/>
    <d v="2017-09-22T16:52:57"/>
    <s v="SCG"/>
    <x v="2"/>
    <s v="Ex"/>
    <s v="rDXGF"/>
    <s v="CZ10"/>
    <s v="Cap-Tons"/>
    <n v="3.48"/>
    <n v="1780"/>
    <s v="None"/>
    <n v="77"/>
    <n v="0.11700000000000001"/>
    <n v="-2.7300000000000001E-2"/>
    <n v="77"/>
    <n v="0.11700000000000001"/>
    <n v="-2.7300000000000001E-2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2"/>
    <s v="DEER2018"/>
    <s v="D17 v2"/>
    <d v="2017-09-22T16:52:57"/>
    <s v="SCG"/>
    <x v="2"/>
    <s v="Ex"/>
    <s v="rDXGF"/>
    <s v="CZ13"/>
    <s v="Cap-Tons"/>
    <n v="3.11"/>
    <n v="1630"/>
    <s v="None"/>
    <n v="125"/>
    <n v="9.6600000000000005E-2"/>
    <n v="-1.3299999999999999E-2"/>
    <n v="125"/>
    <n v="9.6600000000000005E-2"/>
    <n v="-1.3299999999999999E-2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2"/>
    <s v="DEER2018"/>
    <s v="D17 v2"/>
    <d v="2017-09-22T16:52:57"/>
    <s v="SCG"/>
    <x v="2"/>
    <s v="Ex"/>
    <s v="rDXGF"/>
    <s v="CZ14"/>
    <s v="Cap-Tons"/>
    <n v="3.78"/>
    <n v="1690"/>
    <s v="None"/>
    <n v="139"/>
    <n v="0.13800000000000001"/>
    <n v="-4.65E-2"/>
    <n v="139"/>
    <n v="0.13800000000000001"/>
    <n v="-4.65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2"/>
    <s v="DEER2018"/>
    <s v="D17 v2"/>
    <d v="2017-09-22T16:52:57"/>
    <s v="SCG"/>
    <x v="2"/>
    <s v="Ex"/>
    <s v="rDXGF"/>
    <s v="CZ15"/>
    <s v="Cap-Tons"/>
    <n v="3.71"/>
    <n v="1500"/>
    <s v="None"/>
    <n v="187"/>
    <n v="9.5500000000000002E-2"/>
    <n v="-2.2599999999999999E-2"/>
    <n v="187"/>
    <n v="9.5500000000000002E-2"/>
    <n v="-2.2599999999999999E-2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2"/>
    <s v="DEER2018"/>
    <s v="D17 v2"/>
    <d v="2017-09-22T16:52:57"/>
    <s v="SCG"/>
    <x v="2"/>
    <s v="Ex"/>
    <s v="rDXGF"/>
    <s v="CZ16"/>
    <s v="Cap-Tons"/>
    <n v="2.82"/>
    <n v="1530"/>
    <s v="None"/>
    <n v="54.6"/>
    <n v="8.1500000000000003E-2"/>
    <n v="6.1999999999999998E-3"/>
    <n v="54.6"/>
    <n v="8.1500000000000003E-2"/>
    <n v="6.1999999999999998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2"/>
    <s v="DEER2018"/>
    <s v="D17 v2"/>
    <d v="2017-09-22T16:52:57"/>
    <s v="SCG"/>
    <x v="2"/>
    <s v="Ex"/>
    <s v="rDXGF"/>
    <s v="IOU"/>
    <s v="Cap-Tons"/>
    <n v="3.02"/>
    <n v="1580"/>
    <s v="None"/>
    <n v="79.900000000000006"/>
    <n v="0.106"/>
    <n v="-2.69E-2"/>
    <n v="79.900000000000006"/>
    <n v="0.106"/>
    <n v="-2.69E-2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2"/>
    <s v="DEER2018"/>
    <s v="D17 v2"/>
    <d v="2017-09-22T16:52:57"/>
    <s v="SCG"/>
    <x v="3"/>
    <s v="Ex"/>
    <s v="rDXGF"/>
    <s v="CZ04"/>
    <s v="Cap-Tons"/>
    <n v="2.99"/>
    <n v="1950"/>
    <s v="None"/>
    <n v="46.4"/>
    <n v="0.11600000000000001"/>
    <n v="4.8799999999999998E-3"/>
    <n v="46.4"/>
    <n v="0.11600000000000001"/>
    <n v="4.8799999999999998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2"/>
    <s v="DEER2018"/>
    <s v="D17 v2"/>
    <d v="2017-09-22T16:52:57"/>
    <s v="SCG"/>
    <x v="3"/>
    <s v="Ex"/>
    <s v="rDXGF"/>
    <s v="CZ05"/>
    <s v="Cap-Tons"/>
    <n v="3.22"/>
    <n v="1780"/>
    <s v="None"/>
    <n v="6.02"/>
    <n v="6.2399999999999997E-2"/>
    <n v="1.17E-2"/>
    <n v="6.02"/>
    <n v="6.2399999999999997E-2"/>
    <n v="1.17E-2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2"/>
    <s v="DEER2018"/>
    <s v="D17 v2"/>
    <d v="2017-09-22T16:52:57"/>
    <s v="SCG"/>
    <x v="3"/>
    <s v="Ex"/>
    <s v="rDXGF"/>
    <s v="CZ06"/>
    <s v="Cap-Tons"/>
    <n v="3.45"/>
    <n v="1810"/>
    <s v="None"/>
    <n v="34.5"/>
    <n v="0.11"/>
    <n v="4.9199999999999999E-3"/>
    <n v="34.5"/>
    <n v="0.11"/>
    <n v="4.9199999999999999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2"/>
    <s v="DEER2018"/>
    <s v="D17 v2"/>
    <d v="2017-09-22T16:52:57"/>
    <s v="SCG"/>
    <x v="3"/>
    <s v="Ex"/>
    <s v="rDXGF"/>
    <s v="CZ07"/>
    <s v="Cap-Tons"/>
    <n v="2.5299999999999998"/>
    <n v="1660"/>
    <s v="None"/>
    <n v="42.1"/>
    <n v="9.1999999999999998E-2"/>
    <n v="-1.0200000000000001E-2"/>
    <n v="42.1"/>
    <n v="9.1999999999999998E-2"/>
    <n v="-1.0200000000000001E-2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2"/>
    <s v="DEER2018"/>
    <s v="D17 v2"/>
    <d v="2017-09-22T16:52:57"/>
    <s v="SCG"/>
    <x v="3"/>
    <s v="Ex"/>
    <s v="rDXGF"/>
    <s v="CZ08"/>
    <s v="Cap-Tons"/>
    <n v="3.11"/>
    <n v="1660"/>
    <s v="None"/>
    <n v="64.099999999999994"/>
    <n v="0.108"/>
    <n v="-1.32E-2"/>
    <n v="64.099999999999994"/>
    <n v="0.108"/>
    <n v="-1.32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2"/>
    <s v="DEER2018"/>
    <s v="D17 v2"/>
    <d v="2017-09-22T16:52:57"/>
    <s v="SCG"/>
    <x v="3"/>
    <s v="Ex"/>
    <s v="rDXGF"/>
    <s v="CZ09"/>
    <s v="Cap-Tons"/>
    <n v="3.49"/>
    <n v="1720"/>
    <s v="None"/>
    <n v="81"/>
    <n v="0.124"/>
    <n v="-2.6599999999999999E-2"/>
    <n v="81"/>
    <n v="0.124"/>
    <n v="-2.6599999999999999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2"/>
    <s v="DEER2018"/>
    <s v="D17 v2"/>
    <d v="2017-09-22T16:52:57"/>
    <s v="SCG"/>
    <x v="3"/>
    <s v="Ex"/>
    <s v="rDXGF"/>
    <s v="CZ10"/>
    <s v="Cap-Tons"/>
    <n v="3.6"/>
    <n v="1850"/>
    <s v="None"/>
    <n v="75.599999999999994"/>
    <n v="0.11899999999999999"/>
    <n v="-2.8899999999999999E-2"/>
    <n v="75.599999999999994"/>
    <n v="0.11899999999999999"/>
    <n v="-2.88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2"/>
    <s v="DEER2018"/>
    <s v="D17 v2"/>
    <d v="2017-09-22T16:52:57"/>
    <s v="SCG"/>
    <x v="3"/>
    <s v="Ex"/>
    <s v="rDXGF"/>
    <s v="CZ13"/>
    <s v="Cap-Tons"/>
    <n v="3.3"/>
    <n v="1740"/>
    <s v="None"/>
    <n v="122"/>
    <n v="9.9699999999999997E-2"/>
    <n v="-1.12E-2"/>
    <n v="122"/>
    <n v="9.9699999999999997E-2"/>
    <n v="-1.12E-2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2"/>
    <s v="DEER2018"/>
    <s v="D17 v2"/>
    <d v="2017-09-22T16:52:57"/>
    <s v="SCG"/>
    <x v="3"/>
    <s v="Ex"/>
    <s v="rDXGF"/>
    <s v="CZ14"/>
    <s v="Cap-Tons"/>
    <n v="3.97"/>
    <n v="1740"/>
    <s v="None"/>
    <n v="138"/>
    <n v="0.14199999999999999"/>
    <n v="-0.05"/>
    <n v="138"/>
    <n v="0.14199999999999999"/>
    <n v="-0.05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2"/>
    <s v="DEER2018"/>
    <s v="D17 v2"/>
    <d v="2017-09-22T16:52:57"/>
    <s v="SCG"/>
    <x v="3"/>
    <s v="Ex"/>
    <s v="rDXGF"/>
    <s v="CZ15"/>
    <s v="Cap-Tons"/>
    <n v="5.14"/>
    <n v="1680"/>
    <s v="None"/>
    <n v="137"/>
    <n v="8.77E-2"/>
    <n v="-7.8700000000000003E-3"/>
    <n v="137"/>
    <n v="8.77E-2"/>
    <n v="-7.8700000000000003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2"/>
    <s v="DEER2018"/>
    <s v="D17 v2"/>
    <d v="2017-09-22T16:52:57"/>
    <s v="SCG"/>
    <x v="3"/>
    <s v="Ex"/>
    <s v="rDXGF"/>
    <s v="CZ16"/>
    <s v="Cap-Tons"/>
    <n v="3.27"/>
    <n v="1710"/>
    <s v="None"/>
    <n v="49.4"/>
    <n v="8.4000000000000005E-2"/>
    <n v="2.12E-2"/>
    <n v="49.4"/>
    <n v="8.4000000000000005E-2"/>
    <n v="2.12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2"/>
    <s v="DEER2018"/>
    <s v="D17 v2"/>
    <d v="2017-09-22T16:52:57"/>
    <s v="SCG"/>
    <x v="3"/>
    <s v="Ex"/>
    <s v="rDXGF"/>
    <s v="IOU"/>
    <s v="Cap-Tons"/>
    <n v="3.49"/>
    <n v="1760"/>
    <s v="None"/>
    <n v="76.8"/>
    <n v="0.11700000000000001"/>
    <n v="-2.1299999999999999E-2"/>
    <n v="76.8"/>
    <n v="0.11700000000000001"/>
    <n v="-2.12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2"/>
    <s v="DEER2018"/>
    <s v="D17 v2"/>
    <d v="2017-09-22T16:52:57"/>
    <s v="SDG"/>
    <x v="0"/>
    <s v="Ex"/>
    <s v="rDXGF"/>
    <s v="CZ07"/>
    <s v="Cap-Tons"/>
    <n v="3.5"/>
    <n v="1210"/>
    <s v="None"/>
    <n v="58.8"/>
    <n v="9.8599999999999993E-2"/>
    <n v="-5.2500000000000003E-3"/>
    <n v="58.8"/>
    <n v="9.8599999999999993E-2"/>
    <n v="-5.2500000000000003E-3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2"/>
    <s v="DEER2018"/>
    <s v="D17 v2"/>
    <d v="2017-09-22T16:52:57"/>
    <s v="SDG"/>
    <x v="0"/>
    <s v="Ex"/>
    <s v="rDXGF"/>
    <s v="CZ08"/>
    <s v="Cap-Tons"/>
    <n v="3.5"/>
    <n v="1200"/>
    <s v="None"/>
    <n v="92.1"/>
    <n v="0.11899999999999999"/>
    <n v="-5.3700000000000003E-6"/>
    <n v="92.1"/>
    <n v="0.11899999999999999"/>
    <n v="-5.3700000000000003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2"/>
    <s v="DEER2018"/>
    <s v="D17 v2"/>
    <d v="2017-09-22T16:52:57"/>
    <s v="SDG"/>
    <x v="0"/>
    <s v="Ex"/>
    <s v="rDXGF"/>
    <s v="CZ10"/>
    <s v="Cap-Tons"/>
    <n v="3.5"/>
    <n v="1220"/>
    <s v="None"/>
    <n v="131"/>
    <n v="0.13600000000000001"/>
    <n v="-1.34E-3"/>
    <n v="131"/>
    <n v="0.13600000000000001"/>
    <n v="-1.34E-3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2"/>
    <s v="DEER2018"/>
    <s v="D17 v2"/>
    <d v="2017-09-22T16:52:57"/>
    <s v="SDG"/>
    <x v="0"/>
    <s v="Ex"/>
    <s v="rDXGF"/>
    <s v="CZ14"/>
    <s v="Cap-Tons"/>
    <n v="3.5"/>
    <n v="1210"/>
    <s v="None"/>
    <n v="185"/>
    <n v="0.15"/>
    <n v="-2.0600000000000002E-3"/>
    <n v="185"/>
    <n v="0.15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2"/>
    <s v="DEER2018"/>
    <s v="D17 v2"/>
    <d v="2017-09-22T16:52:57"/>
    <s v="SDG"/>
    <x v="0"/>
    <s v="Ex"/>
    <s v="rDXGF"/>
    <s v="IOU"/>
    <s v="Cap-Tons"/>
    <n v="3.5"/>
    <n v="1220"/>
    <s v="None"/>
    <n v="115"/>
    <n v="0.128"/>
    <n v="-2.0699999999999998E-3"/>
    <n v="115"/>
    <n v="0.128"/>
    <n v="-2.0699999999999998E-3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2"/>
    <s v="DEER2018"/>
    <s v="D17 v2"/>
    <d v="2017-09-22T16:52:57"/>
    <s v="SDG"/>
    <x v="1"/>
    <s v="Ex"/>
    <s v="rDXGF"/>
    <s v="CZ06"/>
    <s v="Cap-Tons"/>
    <n v="1.75"/>
    <n v="1180"/>
    <s v="None"/>
    <n v="32.299999999999997"/>
    <n v="6.1699999999999998E-2"/>
    <n v="-3.1199999999999999E-2"/>
    <n v="32.299999999999997"/>
    <n v="6.1699999999999998E-2"/>
    <n v="-3.1199999999999999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2"/>
    <s v="DEER2018"/>
    <s v="D17 v2"/>
    <d v="2017-09-22T16:52:57"/>
    <s v="SDG"/>
    <x v="1"/>
    <s v="Ex"/>
    <s v="rDXGF"/>
    <s v="CZ07"/>
    <s v="Cap-Tons"/>
    <n v="1.5"/>
    <n v="1160"/>
    <s v="None"/>
    <n v="34.1"/>
    <n v="3.1600000000000003E-2"/>
    <n v="-3.7499999999999999E-2"/>
    <n v="34.1"/>
    <n v="3.1600000000000003E-2"/>
    <n v="-3.7499999999999999E-2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2"/>
    <s v="DEER2018"/>
    <s v="D17 v2"/>
    <d v="2017-09-22T16:52:57"/>
    <s v="SDG"/>
    <x v="1"/>
    <s v="Ex"/>
    <s v="rDXGF"/>
    <s v="CZ08"/>
    <s v="Cap-Tons"/>
    <n v="1.42"/>
    <n v="1210"/>
    <s v="None"/>
    <n v="71.099999999999994"/>
    <n v="6.0199999999999997E-2"/>
    <n v="-6.3399999999999998E-2"/>
    <n v="71.099999999999994"/>
    <n v="6.0199999999999997E-2"/>
    <n v="-6.3399999999999998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2"/>
    <s v="DEER2018"/>
    <s v="D17 v2"/>
    <d v="2017-09-22T16:52:57"/>
    <s v="SDG"/>
    <x v="1"/>
    <s v="Ex"/>
    <s v="rDXGF"/>
    <s v="CZ10"/>
    <s v="Cap-Tons"/>
    <n v="2.09"/>
    <n v="1280"/>
    <s v="None"/>
    <n v="67.7"/>
    <n v="8.5900000000000004E-2"/>
    <n v="-2.4899999999999999E-2"/>
    <n v="67.7"/>
    <n v="8.5900000000000004E-2"/>
    <n v="-2.48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2"/>
    <s v="DEER2018"/>
    <s v="D17 v2"/>
    <d v="2017-09-22T16:52:57"/>
    <s v="SDG"/>
    <x v="1"/>
    <s v="Ex"/>
    <s v="rDXGF"/>
    <s v="CZ14"/>
    <s v="Cap-Tons"/>
    <n v="2.54"/>
    <n v="1400"/>
    <s v="None"/>
    <n v="153"/>
    <n v="0.13"/>
    <n v="-2.8000000000000001E-2"/>
    <n v="153"/>
    <n v="0.13"/>
    <n v="-2.80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2"/>
    <s v="DEER2018"/>
    <s v="D17 v2"/>
    <d v="2017-09-22T16:52:57"/>
    <s v="SDG"/>
    <x v="1"/>
    <s v="Ex"/>
    <s v="rDXGF"/>
    <s v="CZ15"/>
    <s v="Cap-Tons"/>
    <n v="2.67"/>
    <n v="1400"/>
    <s v="None"/>
    <n v="230"/>
    <n v="0.10299999999999999"/>
    <n v="-4.1599999999999998E-2"/>
    <n v="230"/>
    <n v="0.10299999999999999"/>
    <n v="-4.1599999999999998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2"/>
    <s v="DEER2018"/>
    <s v="D17 v2"/>
    <d v="2017-09-22T16:52:57"/>
    <s v="SDG"/>
    <x v="1"/>
    <s v="Ex"/>
    <s v="rDXGF"/>
    <s v="IOU"/>
    <s v="Cap-Tons"/>
    <n v="1.74"/>
    <n v="1210"/>
    <s v="None"/>
    <n v="50.2"/>
    <n v="5.6599999999999998E-2"/>
    <n v="-3.4200000000000001E-2"/>
    <n v="50.2"/>
    <n v="5.6599999999999998E-2"/>
    <n v="-3.4200000000000001E-2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2"/>
    <s v="DEER2018"/>
    <s v="D17 v2"/>
    <d v="2017-09-22T16:52:57"/>
    <s v="SDG"/>
    <x v="2"/>
    <s v="Ex"/>
    <s v="rDXGF"/>
    <s v="CZ06"/>
    <s v="Cap-Tons"/>
    <n v="3.35"/>
    <n v="2000"/>
    <s v="None"/>
    <n v="34.6"/>
    <n v="0.10199999999999999"/>
    <n v="-2.2499999999999998E-3"/>
    <n v="34.6"/>
    <n v="0.10199999999999999"/>
    <n v="-2.249999999999999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2"/>
    <s v="DEER2018"/>
    <s v="D17 v2"/>
    <d v="2017-09-22T16:52:57"/>
    <s v="SDG"/>
    <x v="2"/>
    <s v="Ex"/>
    <s v="rDXGF"/>
    <s v="CZ07"/>
    <s v="Cap-Tons"/>
    <n v="2.2999999999999998"/>
    <n v="1610"/>
    <s v="None"/>
    <n v="41"/>
    <n v="7.1800000000000003E-2"/>
    <n v="-1.78E-2"/>
    <n v="41"/>
    <n v="7.1800000000000003E-2"/>
    <n v="-1.78E-2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2"/>
    <s v="DEER2018"/>
    <s v="D17 v2"/>
    <d v="2017-09-22T16:52:57"/>
    <s v="SDG"/>
    <x v="2"/>
    <s v="Ex"/>
    <s v="rDXGF"/>
    <s v="CZ08"/>
    <s v="Cap-Tons"/>
    <n v="2.33"/>
    <n v="1540"/>
    <s v="None"/>
    <n v="71.400000000000006"/>
    <n v="8.77E-2"/>
    <n v="-3.9E-2"/>
    <n v="71.400000000000006"/>
    <n v="8.77E-2"/>
    <n v="-3.9E-2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2"/>
    <s v="DEER2018"/>
    <s v="D17 v2"/>
    <d v="2017-09-22T16:52:57"/>
    <s v="SDG"/>
    <x v="2"/>
    <s v="Ex"/>
    <s v="rDXGF"/>
    <s v="CZ10"/>
    <s v="Cap-Tons"/>
    <n v="3.23"/>
    <n v="1610"/>
    <s v="None"/>
    <n v="76.900000000000006"/>
    <n v="0.108"/>
    <n v="-2.5999999999999999E-2"/>
    <n v="76.900000000000006"/>
    <n v="0.108"/>
    <n v="-2.5999999999999999E-2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2"/>
    <s v="DEER2018"/>
    <s v="D17 v2"/>
    <d v="2017-09-22T16:52:57"/>
    <s v="SDG"/>
    <x v="2"/>
    <s v="Ex"/>
    <s v="rDXGF"/>
    <s v="CZ14"/>
    <s v="Cap-Tons"/>
    <n v="4.5599999999999996"/>
    <n v="1650"/>
    <s v="None"/>
    <n v="129"/>
    <n v="0.126"/>
    <n v="-4.1300000000000003E-2"/>
    <n v="129"/>
    <n v="0.126"/>
    <n v="-4.1300000000000003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2"/>
    <s v="DEER2018"/>
    <s v="D17 v2"/>
    <d v="2017-09-22T16:52:57"/>
    <s v="SDG"/>
    <x v="2"/>
    <s v="Ex"/>
    <s v="rDXGF"/>
    <s v="CZ15"/>
    <s v="Cap-Tons"/>
    <n v="5.71"/>
    <n v="1580"/>
    <s v="None"/>
    <n v="113"/>
    <n v="7.8E-2"/>
    <n v="-6.3800000000000003E-3"/>
    <n v="113"/>
    <n v="7.8E-2"/>
    <n v="-6.3800000000000003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2"/>
    <s v="DEER2018"/>
    <s v="D17 v2"/>
    <d v="2017-09-22T16:52:57"/>
    <s v="SDG"/>
    <x v="2"/>
    <s v="Ex"/>
    <s v="rDXGF"/>
    <s v="IOU"/>
    <s v="Cap-Tons"/>
    <n v="2.84"/>
    <n v="1640"/>
    <s v="None"/>
    <n v="58.9"/>
    <n v="9.1600000000000001E-2"/>
    <n v="-2.1100000000000001E-2"/>
    <n v="58.9"/>
    <n v="9.1600000000000001E-2"/>
    <n v="-2.1100000000000001E-2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2"/>
    <s v="DEER2018"/>
    <s v="D17 v2"/>
    <d v="2017-09-22T16:52:57"/>
    <s v="SDG"/>
    <x v="3"/>
    <s v="Ex"/>
    <s v="rDXGF"/>
    <s v="CZ06"/>
    <s v="Cap-Tons"/>
    <n v="3.67"/>
    <n v="2170"/>
    <s v="None"/>
    <n v="35.1"/>
    <n v="0.111"/>
    <n v="3.65E-3"/>
    <n v="35.1"/>
    <n v="0.111"/>
    <n v="3.65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2"/>
    <s v="DEER2018"/>
    <s v="D17 v2"/>
    <d v="2017-09-22T16:52:57"/>
    <s v="SDG"/>
    <x v="3"/>
    <s v="Ex"/>
    <s v="rDXGF"/>
    <s v="CZ07"/>
    <s v="Cap-Tons"/>
    <n v="2.66"/>
    <n v="1850"/>
    <s v="None"/>
    <n v="43.9"/>
    <n v="9.1499999999999998E-2"/>
    <n v="-8.1499999999999993E-3"/>
    <n v="43.9"/>
    <n v="9.1499999999999998E-2"/>
    <n v="-8.1499999999999993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2"/>
    <s v="DEER2018"/>
    <s v="D17 v2"/>
    <d v="2017-09-22T16:52:57"/>
    <s v="SDG"/>
    <x v="3"/>
    <s v="Ex"/>
    <s v="rDXGF"/>
    <s v="CZ08"/>
    <s v="Cap-Tons"/>
    <n v="3.4"/>
    <n v="2060"/>
    <s v="None"/>
    <n v="68.099999999999994"/>
    <n v="0.12"/>
    <n v="-1.2200000000000001E-2"/>
    <n v="68.099999999999994"/>
    <n v="0.12"/>
    <n v="-1.2200000000000001E-2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2"/>
    <s v="DEER2018"/>
    <s v="D17 v2"/>
    <d v="2017-09-22T16:52:57"/>
    <s v="SDG"/>
    <x v="3"/>
    <s v="Ex"/>
    <s v="rDXGF"/>
    <s v="CZ10"/>
    <s v="Cap-Tons"/>
    <n v="3.63"/>
    <n v="1800"/>
    <s v="None"/>
    <n v="72.5"/>
    <n v="0.113"/>
    <n v="-0.03"/>
    <n v="72.5"/>
    <n v="0.113"/>
    <n v="-0.03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2"/>
    <s v="DEER2018"/>
    <s v="D17 v2"/>
    <d v="2017-09-22T16:52:57"/>
    <s v="SDG"/>
    <x v="3"/>
    <s v="Ex"/>
    <s v="rDXGF"/>
    <s v="CZ14"/>
    <s v="Cap-Tons"/>
    <n v="4.7"/>
    <n v="1670"/>
    <s v="None"/>
    <n v="126"/>
    <n v="0.125"/>
    <n v="-4.3200000000000002E-2"/>
    <n v="126"/>
    <n v="0.125"/>
    <n v="-4.3200000000000002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2"/>
    <s v="DEER2018"/>
    <s v="D17 v2"/>
    <d v="2017-09-22T16:52:57"/>
    <s v="SDG"/>
    <x v="3"/>
    <s v="Ex"/>
    <s v="rDXGF"/>
    <s v="CZ15"/>
    <s v="Cap-Tons"/>
    <n v="5.92"/>
    <n v="1600"/>
    <s v="None"/>
    <n v="105"/>
    <n v="7.6300000000000007E-2"/>
    <n v="-3.9199999999999999E-3"/>
    <n v="105"/>
    <n v="7.6300000000000007E-2"/>
    <n v="-3.919999999999999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2"/>
    <s v="DEER2018"/>
    <s v="D17 v2"/>
    <d v="2017-09-22T16:52:57"/>
    <s v="SDG"/>
    <x v="3"/>
    <s v="Ex"/>
    <s v="rDXGF"/>
    <s v="IOU"/>
    <s v="Cap-Tons"/>
    <n v="3.27"/>
    <n v="1860"/>
    <s v="None"/>
    <n v="57.8"/>
    <n v="0.104"/>
    <n v="-1.7000000000000001E-2"/>
    <n v="57.8"/>
    <n v="0.104"/>
    <n v="-1.7000000000000001E-2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  <r>
    <x v="0"/>
    <x v="3"/>
    <s v="DEER2018"/>
    <s v="D17 v2"/>
    <d v="2017-09-22T16:52:57"/>
    <s v="PGE"/>
    <x v="0"/>
    <s v="Ex"/>
    <s v="rDXGF"/>
    <s v="CZ01"/>
    <s v="Cap-Tons"/>
    <n v="3.5"/>
    <n v="1210"/>
    <s v="None"/>
    <n v="0"/>
    <n v="0"/>
    <n v="0"/>
    <n v="0"/>
    <n v="0"/>
    <n v="0"/>
    <n v="0"/>
    <n v="0"/>
    <n v="0"/>
    <n v="0"/>
    <n v="0"/>
    <n v="0"/>
    <s v="DEER:Res:Refg_Chrg_Duct_Seal"/>
    <s v="Annual"/>
    <n v="2"/>
    <s v="Residential Mobile Home"/>
    <s v="Existing"/>
    <s v="Arcata Area"/>
    <s v="PG&amp;E"/>
  </r>
  <r>
    <x v="0"/>
    <x v="3"/>
    <s v="DEER2018"/>
    <s v="D17 v2"/>
    <d v="2017-09-22T16:52:57"/>
    <s v="PGE"/>
    <x v="0"/>
    <s v="Ex"/>
    <s v="rDXGF"/>
    <s v="CZ02"/>
    <s v="Cap-Tons"/>
    <n v="3.5"/>
    <n v="1210"/>
    <s v="None"/>
    <n v="20.2"/>
    <n v="4.4999999999999998E-2"/>
    <n v="-5.04E-4"/>
    <n v="20.2"/>
    <n v="4.4999999999999998E-2"/>
    <n v="-5.04E-4"/>
    <n v="0"/>
    <n v="0"/>
    <n v="0"/>
    <n v="0"/>
    <n v="0"/>
    <n v="0"/>
    <s v="DEER:Res:Refg_Chrg_Duct_Seal"/>
    <s v="Annual"/>
    <n v="2"/>
    <s v="Residential Mobile Home"/>
    <s v="Existing"/>
    <s v="Santa Rosa Area"/>
    <s v="PG&amp;E"/>
  </r>
  <r>
    <x v="0"/>
    <x v="3"/>
    <s v="DEER2018"/>
    <s v="D17 v2"/>
    <d v="2017-09-22T16:52:57"/>
    <s v="PGE"/>
    <x v="0"/>
    <s v="Ex"/>
    <s v="rDXGF"/>
    <s v="CZ03"/>
    <s v="Cap-Tons"/>
    <n v="3.5"/>
    <n v="1210"/>
    <s v="None"/>
    <n v="11.2"/>
    <n v="3.9399999999999998E-2"/>
    <n v="0"/>
    <n v="11.2"/>
    <n v="3.9399999999999998E-2"/>
    <n v="0"/>
    <n v="0"/>
    <n v="0"/>
    <n v="0"/>
    <n v="0"/>
    <n v="0"/>
    <n v="0"/>
    <s v="DEER:Res:Refg_Chrg_Duct_Seal"/>
    <s v="Annual"/>
    <n v="2"/>
    <s v="Residential Mobile Home"/>
    <s v="Existing"/>
    <s v="Oakland Area"/>
    <s v="PG&amp;E"/>
  </r>
  <r>
    <x v="0"/>
    <x v="3"/>
    <s v="DEER2018"/>
    <s v="D17 v2"/>
    <d v="2017-09-22T16:52:57"/>
    <s v="PGE"/>
    <x v="0"/>
    <s v="Ex"/>
    <s v="rDXGF"/>
    <s v="CZ04"/>
    <s v="Cap-Tons"/>
    <n v="3.5"/>
    <n v="1220"/>
    <s v="None"/>
    <n v="27.4"/>
    <n v="5.0500000000000003E-2"/>
    <n v="0"/>
    <n v="27.4"/>
    <n v="5.0500000000000003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PG&amp;E"/>
  </r>
  <r>
    <x v="0"/>
    <x v="3"/>
    <s v="DEER2018"/>
    <s v="D17 v2"/>
    <d v="2017-09-22T16:52:57"/>
    <s v="PGE"/>
    <x v="0"/>
    <s v="Ex"/>
    <s v="rDXGF"/>
    <s v="CZ05"/>
    <s v="Cap-Tons"/>
    <n v="3.5"/>
    <n v="1210"/>
    <s v="None"/>
    <n v="7.11"/>
    <n v="3.6600000000000001E-2"/>
    <n v="-4.0699999999999998E-3"/>
    <n v="7.11"/>
    <n v="3.6600000000000001E-2"/>
    <n v="-4.0699999999999998E-3"/>
    <n v="0"/>
    <n v="0"/>
    <n v="0"/>
    <n v="0"/>
    <n v="0"/>
    <n v="0"/>
    <s v="DEER:Res:Refg_Chrg_Duct_Seal"/>
    <s v="Annual"/>
    <n v="2"/>
    <s v="Residential Mobile Home"/>
    <s v="Existing"/>
    <s v="Santa Maria Area"/>
    <s v="PG&amp;E"/>
  </r>
  <r>
    <x v="0"/>
    <x v="3"/>
    <s v="DEER2018"/>
    <s v="D17 v2"/>
    <d v="2017-09-22T16:52:57"/>
    <s v="PGE"/>
    <x v="0"/>
    <s v="Ex"/>
    <s v="rDXGF"/>
    <s v="CZ11"/>
    <s v="Cap-Tons"/>
    <n v="3.5"/>
    <n v="1220"/>
    <s v="None"/>
    <n v="56.9"/>
    <n v="5.2900000000000003E-2"/>
    <n v="0"/>
    <n v="56.9"/>
    <n v="5.2900000000000003E-2"/>
    <n v="0"/>
    <n v="0"/>
    <n v="0"/>
    <n v="0"/>
    <n v="0"/>
    <n v="0"/>
    <n v="0"/>
    <s v="DEER:Res:Refg_Chrg_Duct_Seal"/>
    <s v="Annual"/>
    <n v="2"/>
    <s v="Residential Mobile Home"/>
    <s v="Existing"/>
    <s v="Red Bluff Area"/>
    <s v="PG&amp;E"/>
  </r>
  <r>
    <x v="0"/>
    <x v="3"/>
    <s v="DEER2018"/>
    <s v="D17 v2"/>
    <d v="2017-09-22T16:52:57"/>
    <s v="PGE"/>
    <x v="0"/>
    <s v="Ex"/>
    <s v="rDXGF"/>
    <s v="CZ12"/>
    <s v="Cap-Tons"/>
    <n v="3.5"/>
    <n v="1210"/>
    <s v="None"/>
    <n v="39.200000000000003"/>
    <n v="5.0299999999999997E-2"/>
    <n v="8.1099999999999998E-4"/>
    <n v="39.200000000000003"/>
    <n v="5.0299999999999997E-2"/>
    <n v="8.1099999999999998E-4"/>
    <n v="0"/>
    <n v="0"/>
    <n v="0"/>
    <n v="0"/>
    <n v="0"/>
    <n v="0"/>
    <s v="DEER:Res:Refg_Chrg_Duct_Seal"/>
    <s v="Annual"/>
    <n v="2"/>
    <s v="Residential Mobile Home"/>
    <s v="Existing"/>
    <s v="Sacramento Area"/>
    <s v="PG&amp;E"/>
  </r>
  <r>
    <x v="1"/>
    <x v="3"/>
    <s v="DEER2018"/>
    <s v="D17 v2"/>
    <d v="2017-09-22T16:52:57"/>
    <s v="PGE"/>
    <x v="0"/>
    <s v="Ex"/>
    <s v="rDXGF"/>
    <s v="CZ13"/>
    <s v="Cap-Tons"/>
    <n v="3.5"/>
    <n v="1210"/>
    <s v="None"/>
    <n v="66.3"/>
    <n v="5.3900000000000003E-2"/>
    <n v="-1.2099999999999999E-5"/>
    <n v="66.3"/>
    <n v="5.3900000000000003E-2"/>
    <n v="-1.2099999999999999E-5"/>
    <n v="0"/>
    <n v="0"/>
    <n v="0"/>
    <n v="0"/>
    <n v="0"/>
    <n v="0"/>
    <s v="DEER:Res:Refg_Chrg_Duct_Seal"/>
    <s v="Annual"/>
    <n v="2"/>
    <s v="Residential Mobile Home"/>
    <s v="Existing"/>
    <s v="Fresno Area"/>
    <s v="PG&amp;E"/>
  </r>
  <r>
    <x v="1"/>
    <x v="3"/>
    <s v="DEER2018"/>
    <s v="D17 v2"/>
    <d v="2017-09-22T16:52:57"/>
    <s v="PGE"/>
    <x v="0"/>
    <s v="Ex"/>
    <s v="rDXGF"/>
    <s v="CZ16"/>
    <s v="Cap-Tons"/>
    <n v="3.5"/>
    <n v="1230"/>
    <s v="None"/>
    <n v="19.3"/>
    <n v="2.9000000000000001E-2"/>
    <n v="0"/>
    <n v="19.3"/>
    <n v="2.90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PG&amp;E"/>
  </r>
  <r>
    <x v="1"/>
    <x v="3"/>
    <s v="DEER2018"/>
    <s v="D17 v2"/>
    <d v="2017-09-22T16:52:57"/>
    <s v="PGE"/>
    <x v="0"/>
    <s v="Ex"/>
    <s v="rDXGF"/>
    <s v="IOU"/>
    <s v="Cap-Tons"/>
    <n v="3.5"/>
    <n v="1220"/>
    <s v="None"/>
    <n v="44.5"/>
    <n v="4.9500000000000002E-2"/>
    <n v="6.9599999999999998E-5"/>
    <n v="44.5"/>
    <n v="4.9500000000000002E-2"/>
    <n v="6.9599999999999998E-5"/>
    <n v="0"/>
    <n v="0"/>
    <n v="0"/>
    <n v="0"/>
    <n v="0"/>
    <n v="0"/>
    <s v="DEER:Res:Refg_Chrg_Duct_Seal"/>
    <s v="Annual"/>
    <n v="2"/>
    <s v="Residential Mobile Home"/>
    <s v="Existing"/>
    <s v="IOU Territory"/>
    <s v="PG&amp;E"/>
  </r>
  <r>
    <x v="0"/>
    <x v="3"/>
    <s v="DEER2018"/>
    <s v="D17 v2"/>
    <d v="2017-09-22T16:52:57"/>
    <s v="PGE"/>
    <x v="1"/>
    <s v="Ex"/>
    <s v="rDXGF"/>
    <s v="CZ01"/>
    <s v="Cap-Tons"/>
    <n v="1.17"/>
    <n v="1030"/>
    <s v="None"/>
    <n v="3.1300000000000001E-2"/>
    <n v="0"/>
    <n v="-4.5100000000000001E-3"/>
    <n v="3.1300000000000001E-2"/>
    <n v="0"/>
    <n v="-4.5100000000000001E-3"/>
    <n v="0"/>
    <n v="0"/>
    <n v="0"/>
    <n v="0"/>
    <n v="0"/>
    <n v="0"/>
    <s v="DEER:Res:Refg_Chrg_Duct_Seal"/>
    <s v="Annual"/>
    <n v="2"/>
    <s v="Residential Multi-family"/>
    <s v="Existing"/>
    <s v="Arcata Area"/>
    <s v="PG&amp;E"/>
  </r>
  <r>
    <x v="0"/>
    <x v="3"/>
    <s v="DEER2018"/>
    <s v="D17 v2"/>
    <d v="2017-09-22T16:52:57"/>
    <s v="PGE"/>
    <x v="1"/>
    <s v="Ex"/>
    <s v="rDXGF"/>
    <s v="CZ02"/>
    <s v="Cap-Tons"/>
    <n v="1.56"/>
    <n v="1080"/>
    <s v="None"/>
    <n v="11.2"/>
    <n v="2.1600000000000001E-2"/>
    <n v="-1.01E-2"/>
    <n v="11.2"/>
    <n v="2.1600000000000001E-2"/>
    <n v="-1.01E-2"/>
    <n v="0"/>
    <n v="0"/>
    <n v="0"/>
    <n v="0"/>
    <n v="0"/>
    <n v="0"/>
    <s v="DEER:Res:Refg_Chrg_Duct_Seal"/>
    <s v="Annual"/>
    <n v="2"/>
    <s v="Residential Multi-family"/>
    <s v="Existing"/>
    <s v="Santa Rosa Area"/>
    <s v="PG&amp;E"/>
  </r>
  <r>
    <x v="0"/>
    <x v="3"/>
    <s v="DEER2018"/>
    <s v="D17 v2"/>
    <d v="2017-09-22T16:52:57"/>
    <s v="PGE"/>
    <x v="1"/>
    <s v="Ex"/>
    <s v="rDXGF"/>
    <s v="CZ03"/>
    <s v="Cap-Tons"/>
    <n v="1.54"/>
    <n v="1070"/>
    <s v="None"/>
    <n v="2.81"/>
    <n v="4.9899999999999996E-3"/>
    <n v="-0.14599999999999999"/>
    <n v="2.81"/>
    <n v="4.9899999999999996E-3"/>
    <n v="-0.14599999999999999"/>
    <n v="0"/>
    <n v="0"/>
    <n v="0"/>
    <n v="0"/>
    <n v="0"/>
    <n v="0"/>
    <s v="DEER:Res:Refg_Chrg_Duct_Seal"/>
    <s v="Annual"/>
    <n v="2"/>
    <s v="Residential Multi-family"/>
    <s v="Existing"/>
    <s v="Oakland Area"/>
    <s v="PG&amp;E"/>
  </r>
  <r>
    <x v="0"/>
    <x v="3"/>
    <s v="DEER2018"/>
    <s v="D17 v2"/>
    <d v="2017-09-22T16:52:57"/>
    <s v="PGE"/>
    <x v="1"/>
    <s v="Ex"/>
    <s v="rDXGF"/>
    <s v="CZ04"/>
    <s v="Cap-Tons"/>
    <n v="1.49"/>
    <n v="1080"/>
    <s v="None"/>
    <n v="12.7"/>
    <n v="1.95E-2"/>
    <n v="-1.24E-2"/>
    <n v="12.7"/>
    <n v="1.95E-2"/>
    <n v="-1.24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PG&amp;E"/>
  </r>
  <r>
    <x v="1"/>
    <x v="3"/>
    <s v="DEER2018"/>
    <s v="D17 v2"/>
    <d v="2017-09-22T16:52:57"/>
    <s v="PGE"/>
    <x v="1"/>
    <s v="Ex"/>
    <s v="rDXGF"/>
    <s v="CZ05"/>
    <s v="Cap-Tons"/>
    <n v="1.56"/>
    <n v="1060"/>
    <s v="None"/>
    <n v="1.22"/>
    <n v="1.7600000000000001E-3"/>
    <n v="-6.4099999999999999E-3"/>
    <n v="1.22"/>
    <n v="1.7600000000000001E-3"/>
    <n v="-6.4099999999999999E-3"/>
    <n v="0"/>
    <n v="0"/>
    <n v="0"/>
    <n v="0"/>
    <n v="0"/>
    <n v="0"/>
    <s v="DEER:Res:Refg_Chrg_Duct_Seal"/>
    <s v="Annual"/>
    <n v="2"/>
    <s v="Residential Multi-family"/>
    <s v="Existing"/>
    <s v="Santa Maria Area"/>
    <s v="PG&amp;E"/>
  </r>
  <r>
    <x v="0"/>
    <x v="3"/>
    <s v="DEER2018"/>
    <s v="D17 v2"/>
    <d v="2017-09-22T16:52:57"/>
    <s v="PGE"/>
    <x v="1"/>
    <s v="Ex"/>
    <s v="rDXGF"/>
    <s v="CZ11"/>
    <s v="Cap-Tons"/>
    <n v="2.0499999999999998"/>
    <n v="1120"/>
    <s v="None"/>
    <n v="30.2"/>
    <n v="2.1499999999999998E-2"/>
    <n v="-8.2299999999999995E-3"/>
    <n v="30.2"/>
    <n v="2.1499999999999998E-2"/>
    <n v="-8.2299999999999995E-3"/>
    <n v="0"/>
    <n v="0"/>
    <n v="0"/>
    <n v="0"/>
    <n v="0"/>
    <n v="0"/>
    <s v="DEER:Res:Refg_Chrg_Duct_Seal"/>
    <s v="Annual"/>
    <n v="2"/>
    <s v="Residential Multi-family"/>
    <s v="Existing"/>
    <s v="Red Bluff Area"/>
    <s v="PG&amp;E"/>
  </r>
  <r>
    <x v="0"/>
    <x v="3"/>
    <s v="DEER2018"/>
    <s v="D17 v2"/>
    <d v="2017-09-22T16:52:57"/>
    <s v="PGE"/>
    <x v="1"/>
    <s v="Ex"/>
    <s v="rDXGF"/>
    <s v="CZ12"/>
    <s v="Cap-Tons"/>
    <n v="1.82"/>
    <n v="1110"/>
    <s v="None"/>
    <n v="23.1"/>
    <n v="2.2800000000000001E-2"/>
    <n v="-1.01E-2"/>
    <n v="23.1"/>
    <n v="2.2800000000000001E-2"/>
    <n v="-1.01E-2"/>
    <n v="0"/>
    <n v="0"/>
    <n v="0"/>
    <n v="0"/>
    <n v="0"/>
    <n v="0"/>
    <s v="DEER:Res:Refg_Chrg_Duct_Seal"/>
    <s v="Annual"/>
    <n v="2"/>
    <s v="Residential Multi-family"/>
    <s v="Existing"/>
    <s v="Sacramento Area"/>
    <s v="PG&amp;E"/>
  </r>
  <r>
    <x v="1"/>
    <x v="3"/>
    <s v="DEER2018"/>
    <s v="D17 v2"/>
    <d v="2017-09-22T16:52:57"/>
    <s v="PGE"/>
    <x v="1"/>
    <s v="Ex"/>
    <s v="rDXGF"/>
    <s v="CZ13"/>
    <s v="Cap-Tons"/>
    <n v="1.92"/>
    <n v="1110"/>
    <s v="None"/>
    <n v="45.6"/>
    <n v="2.4400000000000002E-2"/>
    <n v="-1.1599999999999999E-2"/>
    <n v="45.6"/>
    <n v="2.4400000000000002E-2"/>
    <n v="-1.1599999999999999E-2"/>
    <n v="0"/>
    <n v="0"/>
    <n v="0"/>
    <n v="0"/>
    <n v="0"/>
    <n v="0"/>
    <s v="DEER:Res:Refg_Chrg_Duct_Seal"/>
    <s v="Annual"/>
    <n v="2"/>
    <s v="Residential Multi-family"/>
    <s v="Existing"/>
    <s v="Fresno Area"/>
    <s v="PG&amp;E"/>
  </r>
  <r>
    <x v="1"/>
    <x v="3"/>
    <s v="DEER2018"/>
    <s v="D17 v2"/>
    <d v="2017-09-22T16:52:57"/>
    <s v="PGE"/>
    <x v="1"/>
    <s v="Ex"/>
    <s v="rDXGF"/>
    <s v="CZ16"/>
    <s v="Cap-Tons"/>
    <n v="1.7"/>
    <n v="1130"/>
    <s v="None"/>
    <n v="23.4"/>
    <n v="2.5700000000000001E-2"/>
    <n v="-1.17E-2"/>
    <n v="23.4"/>
    <n v="2.5700000000000001E-2"/>
    <n v="-1.17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PG&amp;E"/>
  </r>
  <r>
    <x v="1"/>
    <x v="3"/>
    <s v="DEER2018"/>
    <s v="D17 v2"/>
    <d v="2017-09-22T16:52:57"/>
    <s v="PGE"/>
    <x v="1"/>
    <s v="Ex"/>
    <s v="rDXGF"/>
    <s v="IOU"/>
    <s v="Cap-Tons"/>
    <n v="1.76"/>
    <n v="1100"/>
    <s v="None"/>
    <n v="23.7"/>
    <n v="2.06E-2"/>
    <n v="-2.1899999999999999E-2"/>
    <n v="23.7"/>
    <n v="2.06E-2"/>
    <n v="-2.1899999999999999E-2"/>
    <n v="0"/>
    <n v="0"/>
    <n v="0"/>
    <n v="0"/>
    <n v="0"/>
    <n v="0"/>
    <s v="DEER:Res:Refg_Chrg_Duct_Seal"/>
    <s v="Annual"/>
    <n v="2"/>
    <s v="Residential Multi-family"/>
    <s v="Existing"/>
    <s v="IOU Territory"/>
    <s v="PG&amp;E"/>
  </r>
  <r>
    <x v="1"/>
    <x v="3"/>
    <s v="DEER2018"/>
    <s v="D17 v2"/>
    <d v="2017-09-22T16:52:57"/>
    <s v="PGE"/>
    <x v="2"/>
    <s v="Ex"/>
    <s v="rDXGF"/>
    <s v="CZ01"/>
    <s v="Cap-Tons"/>
    <n v="2.0299999999999998"/>
    <n v="1470"/>
    <s v="None"/>
    <n v="1.15E-2"/>
    <n v="0"/>
    <n v="4.5900000000000003E-3"/>
    <n v="1.15E-2"/>
    <n v="0"/>
    <n v="4.5900000000000003E-3"/>
    <n v="0"/>
    <n v="0"/>
    <n v="0"/>
    <n v="0"/>
    <n v="0"/>
    <n v="0"/>
    <s v="DEER:Res:Refg_Chrg_Duct_Seal"/>
    <s v="Annual"/>
    <n v="2"/>
    <s v="Residential"/>
    <s v="Existing"/>
    <s v="Arcata Area"/>
    <s v="PG&amp;E"/>
  </r>
  <r>
    <x v="1"/>
    <x v="3"/>
    <s v="DEER2018"/>
    <s v="D17 v2"/>
    <d v="2017-09-22T16:52:57"/>
    <s v="PGE"/>
    <x v="2"/>
    <s v="Ex"/>
    <s v="rDXGF"/>
    <s v="CZ02"/>
    <s v="Cap-Tons"/>
    <n v="3.02"/>
    <n v="1530"/>
    <s v="None"/>
    <n v="11.2"/>
    <n v="2.7900000000000001E-2"/>
    <n v="-1.44E-2"/>
    <n v="11.2"/>
    <n v="2.7900000000000001E-2"/>
    <n v="-1.44E-2"/>
    <n v="0"/>
    <n v="0"/>
    <n v="0"/>
    <n v="0"/>
    <n v="0"/>
    <n v="0"/>
    <s v="DEER:Res:Refg_Chrg_Duct_Seal"/>
    <s v="Annual"/>
    <n v="2"/>
    <s v="Residential"/>
    <s v="Existing"/>
    <s v="Santa Rosa Area"/>
    <s v="PG&amp;E"/>
  </r>
  <r>
    <x v="1"/>
    <x v="3"/>
    <s v="DEER2018"/>
    <s v="D17 v2"/>
    <d v="2017-09-22T16:52:57"/>
    <s v="PGE"/>
    <x v="2"/>
    <s v="Ex"/>
    <s v="rDXGF"/>
    <s v="CZ03"/>
    <s v="Cap-Tons"/>
    <n v="2.52"/>
    <n v="1480"/>
    <s v="None"/>
    <n v="4.41"/>
    <n v="1.9400000000000001E-2"/>
    <n v="-5.0999999999999997E-2"/>
    <n v="4.41"/>
    <n v="1.9400000000000001E-2"/>
    <n v="-5.0999999999999997E-2"/>
    <n v="0"/>
    <n v="0"/>
    <n v="0"/>
    <n v="0"/>
    <n v="0"/>
    <n v="0"/>
    <s v="DEER:Res:Refg_Chrg_Duct_Seal"/>
    <s v="Annual"/>
    <n v="2"/>
    <s v="Residential"/>
    <s v="Existing"/>
    <s v="Oakland Area"/>
    <s v="PG&amp;E"/>
  </r>
  <r>
    <x v="1"/>
    <x v="3"/>
    <s v="DEER2018"/>
    <s v="D17 v2"/>
    <d v="2017-09-22T16:52:57"/>
    <s v="PGE"/>
    <x v="2"/>
    <s v="Ex"/>
    <s v="rDXGF"/>
    <s v="CZ04"/>
    <s v="Cap-Tons"/>
    <n v="2.42"/>
    <n v="1500"/>
    <s v="None"/>
    <n v="16.5"/>
    <n v="3.5900000000000001E-2"/>
    <n v="-1.4300000000000001E-3"/>
    <n v="16.5"/>
    <n v="3.5900000000000001E-2"/>
    <n v="-1.4300000000000001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PG&amp;E"/>
  </r>
  <r>
    <x v="1"/>
    <x v="3"/>
    <s v="DEER2018"/>
    <s v="D17 v2"/>
    <d v="2017-09-22T16:52:57"/>
    <s v="PGE"/>
    <x v="2"/>
    <s v="Ex"/>
    <s v="rDXGF"/>
    <s v="CZ05"/>
    <s v="Cap-Tons"/>
    <n v="2.77"/>
    <n v="1540"/>
    <s v="None"/>
    <n v="2.35"/>
    <n v="1.9900000000000001E-2"/>
    <n v="3.2100000000000002E-3"/>
    <n v="2.35"/>
    <n v="1.9900000000000001E-2"/>
    <n v="3.2100000000000002E-3"/>
    <n v="0"/>
    <n v="0"/>
    <n v="0"/>
    <n v="0"/>
    <n v="0"/>
    <n v="0"/>
    <s v="DEER:Res:Refg_Chrg_Duct_Seal"/>
    <s v="Annual"/>
    <n v="2"/>
    <s v="Residential"/>
    <s v="Existing"/>
    <s v="Santa Maria Area"/>
    <s v="PG&amp;E"/>
  </r>
  <r>
    <x v="1"/>
    <x v="3"/>
    <s v="DEER2018"/>
    <s v="D17 v2"/>
    <d v="2017-09-22T16:52:57"/>
    <s v="PGE"/>
    <x v="2"/>
    <s v="Ex"/>
    <s v="rDXGF"/>
    <s v="CZ11"/>
    <s v="Cap-Tons"/>
    <n v="3.29"/>
    <n v="1550"/>
    <s v="None"/>
    <n v="38"/>
    <n v="3.7699999999999997E-2"/>
    <n v="-2.9199999999999999E-3"/>
    <n v="38"/>
    <n v="3.7699999999999997E-2"/>
    <n v="-2.9199999999999999E-3"/>
    <n v="0"/>
    <n v="0"/>
    <n v="0"/>
    <n v="0"/>
    <n v="0"/>
    <n v="0"/>
    <s v="DEER:Res:Refg_Chrg_Duct_Seal"/>
    <s v="Annual"/>
    <n v="2"/>
    <s v="Residential"/>
    <s v="Existing"/>
    <s v="Red Bluff Area"/>
    <s v="PG&amp;E"/>
  </r>
  <r>
    <x v="1"/>
    <x v="3"/>
    <s v="DEER2018"/>
    <s v="D17 v2"/>
    <d v="2017-09-22T16:52:57"/>
    <s v="PGE"/>
    <x v="2"/>
    <s v="Ex"/>
    <s v="rDXGF"/>
    <s v="CZ12"/>
    <s v="Cap-Tons"/>
    <n v="2.97"/>
    <n v="1530"/>
    <s v="None"/>
    <n v="25"/>
    <n v="3.4500000000000003E-2"/>
    <n v="-6.43E-3"/>
    <n v="25"/>
    <n v="3.4500000000000003E-2"/>
    <n v="-6.43E-3"/>
    <n v="0"/>
    <n v="0"/>
    <n v="0"/>
    <n v="0"/>
    <n v="0"/>
    <n v="0"/>
    <s v="DEER:Res:Refg_Chrg_Duct_Seal"/>
    <s v="Annual"/>
    <n v="2"/>
    <s v="Residential"/>
    <s v="Existing"/>
    <s v="Sacramento Area"/>
    <s v="PG&amp;E"/>
  </r>
  <r>
    <x v="1"/>
    <x v="3"/>
    <s v="DEER2018"/>
    <s v="D17 v2"/>
    <d v="2017-09-22T16:52:57"/>
    <s v="PGE"/>
    <x v="2"/>
    <s v="Ex"/>
    <s v="rDXGF"/>
    <s v="CZ13"/>
    <s v="Cap-Tons"/>
    <n v="3.06"/>
    <n v="1530"/>
    <s v="None"/>
    <n v="46.3"/>
    <n v="3.6499999999999998E-2"/>
    <n v="-5.5799999999999999E-3"/>
    <n v="46.3"/>
    <n v="3.6499999999999998E-2"/>
    <n v="-5.5799999999999999E-3"/>
    <n v="0"/>
    <n v="0"/>
    <n v="0"/>
    <n v="0"/>
    <n v="0"/>
    <n v="0"/>
    <s v="DEER:Res:Refg_Chrg_Duct_Seal"/>
    <s v="Annual"/>
    <n v="2"/>
    <s v="Residential"/>
    <s v="Existing"/>
    <s v="Fresno Area"/>
    <s v="PG&amp;E"/>
  </r>
  <r>
    <x v="1"/>
    <x v="3"/>
    <s v="DEER2018"/>
    <s v="D17 v2"/>
    <d v="2017-09-22T16:52:57"/>
    <s v="PGE"/>
    <x v="2"/>
    <s v="Ex"/>
    <s v="rDXGF"/>
    <s v="CZ16"/>
    <s v="Cap-Tons"/>
    <n v="3.22"/>
    <n v="1690"/>
    <s v="None"/>
    <n v="16.899999999999999"/>
    <n v="2.86E-2"/>
    <n v="7.9399999999999991E-3"/>
    <n v="16.899999999999999"/>
    <n v="2.86E-2"/>
    <n v="7.9399999999999991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PG&amp;E"/>
  </r>
  <r>
    <x v="1"/>
    <x v="3"/>
    <s v="DEER2018"/>
    <s v="D17 v2"/>
    <d v="2017-09-22T16:52:57"/>
    <s v="PGE"/>
    <x v="2"/>
    <s v="Ex"/>
    <s v="rDXGF"/>
    <s v="IOU"/>
    <s v="Cap-Tons"/>
    <n v="2.94"/>
    <n v="1530"/>
    <s v="None"/>
    <n v="27.5"/>
    <n v="3.4000000000000002E-2"/>
    <n v="-7.9000000000000008E-3"/>
    <n v="27.5"/>
    <n v="3.4000000000000002E-2"/>
    <n v="-7.9000000000000008E-3"/>
    <n v="0"/>
    <n v="0"/>
    <n v="0"/>
    <n v="0"/>
    <n v="0"/>
    <n v="0"/>
    <s v="DEER:Res:Refg_Chrg_Duct_Seal"/>
    <s v="Annual"/>
    <n v="2"/>
    <s v="Residential"/>
    <s v="Existing"/>
    <s v="IOU Territory"/>
    <s v="PG&amp;E"/>
  </r>
  <r>
    <x v="0"/>
    <x v="3"/>
    <s v="DEER2018"/>
    <s v="D17 v2"/>
    <d v="2017-09-22T16:52:57"/>
    <s v="PGE"/>
    <x v="3"/>
    <s v="Ex"/>
    <s v="rDXGF"/>
    <s v="CZ01"/>
    <s v="Cap-Tons"/>
    <n v="2.13"/>
    <n v="1950"/>
    <s v="None"/>
    <n v="0"/>
    <n v="0"/>
    <n v="1.4E-2"/>
    <n v="0"/>
    <n v="0"/>
    <n v="1.4E-2"/>
    <n v="0"/>
    <n v="0"/>
    <n v="0"/>
    <n v="0"/>
    <n v="0"/>
    <n v="0"/>
    <s v="DEER:Res:Refg_Chrg_Duct_Seal"/>
    <s v="Annual"/>
    <n v="2"/>
    <s v="Residential Single Family"/>
    <s v="Existing"/>
    <s v="Arcata Area"/>
    <s v="PG&amp;E"/>
  </r>
  <r>
    <x v="0"/>
    <x v="3"/>
    <s v="DEER2018"/>
    <s v="D17 v2"/>
    <d v="2017-09-22T16:52:57"/>
    <s v="PGE"/>
    <x v="3"/>
    <s v="Ex"/>
    <s v="rDXGF"/>
    <s v="CZ02"/>
    <s v="Cap-Tons"/>
    <n v="3.36"/>
    <n v="1730"/>
    <s v="None"/>
    <n v="9.18"/>
    <n v="2.5999999999999999E-2"/>
    <n v="-1.8800000000000001E-2"/>
    <n v="9.18"/>
    <n v="2.5999999999999999E-2"/>
    <n v="-1.8800000000000001E-2"/>
    <n v="0"/>
    <n v="0"/>
    <n v="0"/>
    <n v="0"/>
    <n v="0"/>
    <n v="0"/>
    <s v="DEER:Res:Refg_Chrg_Duct_Seal"/>
    <s v="Annual"/>
    <n v="2"/>
    <s v="Residential Single Family"/>
    <s v="Existing"/>
    <s v="Santa Rosa Area"/>
    <s v="PG&amp;E"/>
  </r>
  <r>
    <x v="0"/>
    <x v="3"/>
    <s v="DEER2018"/>
    <s v="D17 v2"/>
    <d v="2017-09-22T16:52:57"/>
    <s v="PGE"/>
    <x v="3"/>
    <s v="Ex"/>
    <s v="rDXGF"/>
    <s v="CZ03"/>
    <s v="Cap-Tons"/>
    <n v="2.92"/>
    <n v="1710"/>
    <s v="None"/>
    <n v="4.53"/>
    <n v="2.47E-2"/>
    <n v="-7.6400000000000001E-3"/>
    <n v="4.53"/>
    <n v="2.47E-2"/>
    <n v="-7.6400000000000001E-3"/>
    <n v="0"/>
    <n v="0"/>
    <n v="0"/>
    <n v="0"/>
    <n v="0"/>
    <n v="0"/>
    <s v="DEER:Res:Refg_Chrg_Duct_Seal"/>
    <s v="Annual"/>
    <n v="2"/>
    <s v="Residential Single Family"/>
    <s v="Existing"/>
    <s v="Oakland Area"/>
    <s v="PG&amp;E"/>
  </r>
  <r>
    <x v="0"/>
    <x v="3"/>
    <s v="DEER2018"/>
    <s v="D17 v2"/>
    <d v="2017-09-22T16:52:57"/>
    <s v="PGE"/>
    <x v="3"/>
    <s v="Ex"/>
    <s v="rDXGF"/>
    <s v="CZ04"/>
    <s v="Cap-Tons"/>
    <n v="2.81"/>
    <n v="1720"/>
    <s v="None"/>
    <n v="17.7"/>
    <n v="4.2999999999999997E-2"/>
    <n v="3.7599999999999999E-3"/>
    <n v="17.7"/>
    <n v="4.2999999999999997E-2"/>
    <n v="3.7599999999999999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PG&amp;E"/>
  </r>
  <r>
    <x v="1"/>
    <x v="3"/>
    <s v="DEER2018"/>
    <s v="D17 v2"/>
    <d v="2017-09-22T16:52:57"/>
    <s v="PGE"/>
    <x v="3"/>
    <s v="Ex"/>
    <s v="rDXGF"/>
    <s v="CZ05"/>
    <s v="Cap-Tons"/>
    <n v="3.19"/>
    <n v="1760"/>
    <s v="None"/>
    <n v="2.33"/>
    <n v="2.5499999999999998E-2"/>
    <n v="7.8300000000000002E-3"/>
    <n v="2.33"/>
    <n v="2.5499999999999998E-2"/>
    <n v="7.8300000000000002E-3"/>
    <n v="0"/>
    <n v="0"/>
    <n v="0"/>
    <n v="0"/>
    <n v="0"/>
    <n v="0"/>
    <s v="DEER:Res:Refg_Chrg_Duct_Seal"/>
    <s v="Annual"/>
    <n v="2"/>
    <s v="Residential Single Family"/>
    <s v="Existing"/>
    <s v="Santa Maria Area"/>
    <s v="PG&amp;E"/>
  </r>
  <r>
    <x v="0"/>
    <x v="3"/>
    <s v="DEER2018"/>
    <s v="D17 v2"/>
    <d v="2017-09-22T16:52:57"/>
    <s v="PGE"/>
    <x v="3"/>
    <s v="Ex"/>
    <s v="rDXGF"/>
    <s v="CZ11"/>
    <s v="Cap-Tons"/>
    <n v="3.5"/>
    <n v="1710"/>
    <s v="None"/>
    <n v="35.200000000000003"/>
    <n v="3.7400000000000003E-2"/>
    <n v="-2.5000000000000001E-3"/>
    <n v="35.200000000000003"/>
    <n v="3.7400000000000003E-2"/>
    <n v="-2.5000000000000001E-3"/>
    <n v="0"/>
    <n v="0"/>
    <n v="0"/>
    <n v="0"/>
    <n v="0"/>
    <n v="0"/>
    <s v="DEER:Res:Refg_Chrg_Duct_Seal"/>
    <s v="Annual"/>
    <n v="2"/>
    <s v="Residential Single Family"/>
    <s v="Existing"/>
    <s v="Red Bluff Area"/>
    <s v="PG&amp;E"/>
  </r>
  <r>
    <x v="0"/>
    <x v="3"/>
    <s v="DEER2018"/>
    <s v="D17 v2"/>
    <d v="2017-09-22T16:52:57"/>
    <s v="PGE"/>
    <x v="3"/>
    <s v="Ex"/>
    <s v="rDXGF"/>
    <s v="CZ12"/>
    <s v="Cap-Tons"/>
    <n v="3.33"/>
    <n v="1690"/>
    <s v="None"/>
    <n v="24.8"/>
    <n v="3.7699999999999997E-2"/>
    <n v="-5.5599999999999998E-3"/>
    <n v="24.8"/>
    <n v="3.7699999999999997E-2"/>
    <n v="-5.5599999999999998E-3"/>
    <n v="0"/>
    <n v="0"/>
    <n v="0"/>
    <n v="0"/>
    <n v="0"/>
    <n v="0"/>
    <s v="DEER:Res:Refg_Chrg_Duct_Seal"/>
    <s v="Annual"/>
    <n v="2"/>
    <s v="Residential Single Family"/>
    <s v="Existing"/>
    <s v="Sacramento Area"/>
    <s v="PG&amp;E"/>
  </r>
  <r>
    <x v="1"/>
    <x v="3"/>
    <s v="DEER2018"/>
    <s v="D17 v2"/>
    <d v="2017-09-22T16:52:57"/>
    <s v="PGE"/>
    <x v="3"/>
    <s v="Ex"/>
    <s v="rDXGF"/>
    <s v="CZ13"/>
    <s v="Cap-Tons"/>
    <n v="3.39"/>
    <n v="1700"/>
    <s v="None"/>
    <n v="44.6"/>
    <n v="3.8800000000000001E-2"/>
    <n v="-4.1700000000000001E-3"/>
    <n v="44.6"/>
    <n v="3.8800000000000001E-2"/>
    <n v="-4.1700000000000001E-3"/>
    <n v="0"/>
    <n v="0"/>
    <n v="0"/>
    <n v="0"/>
    <n v="0"/>
    <n v="0"/>
    <s v="DEER:Res:Refg_Chrg_Duct_Seal"/>
    <s v="Annual"/>
    <n v="2"/>
    <s v="Residential Single Family"/>
    <s v="Existing"/>
    <s v="Fresno Area"/>
    <s v="PG&amp;E"/>
  </r>
  <r>
    <x v="1"/>
    <x v="3"/>
    <s v="DEER2018"/>
    <s v="D17 v2"/>
    <d v="2017-09-22T16:52:57"/>
    <s v="PGE"/>
    <x v="3"/>
    <s v="Ex"/>
    <s v="rDXGF"/>
    <s v="CZ16"/>
    <s v="Cap-Tons"/>
    <n v="3.18"/>
    <n v="1790"/>
    <s v="None"/>
    <n v="16.399999999999999"/>
    <n v="2.86E-2"/>
    <n v="9.8899999999999995E-3"/>
    <n v="16.399999999999999"/>
    <n v="2.86E-2"/>
    <n v="9.8899999999999995E-3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PG&amp;E"/>
  </r>
  <r>
    <x v="1"/>
    <x v="3"/>
    <s v="DEER2018"/>
    <s v="D17 v2"/>
    <d v="2017-09-22T16:52:57"/>
    <s v="PGE"/>
    <x v="3"/>
    <s v="Ex"/>
    <s v="rDXGF"/>
    <s v="IOU"/>
    <s v="Cap-Tons"/>
    <n v="3.28"/>
    <n v="1700"/>
    <s v="None"/>
    <n v="27"/>
    <n v="3.6900000000000002E-2"/>
    <n v="-4.0200000000000001E-3"/>
    <n v="27"/>
    <n v="3.6900000000000002E-2"/>
    <n v="-4.0200000000000001E-3"/>
    <n v="0"/>
    <n v="0"/>
    <n v="0"/>
    <n v="0"/>
    <n v="0"/>
    <n v="0"/>
    <s v="DEER:Res:Refg_Chrg_Duct_Seal"/>
    <s v="Annual"/>
    <n v="2"/>
    <s v="Residential Single Family"/>
    <s v="Existing"/>
    <s v="IOU Territory"/>
    <s v="PG&amp;E"/>
  </r>
  <r>
    <x v="0"/>
    <x v="3"/>
    <s v="DEER2018"/>
    <s v="D17 v2"/>
    <d v="2017-09-22T16:52:57"/>
    <s v="SCE"/>
    <x v="0"/>
    <s v="Ex"/>
    <s v="rDXGF"/>
    <s v="CZ06"/>
    <s v="Cap-Tons"/>
    <n v="3.5"/>
    <n v="1220"/>
    <s v="None"/>
    <n v="21.4"/>
    <n v="4.4200000000000003E-2"/>
    <n v="-4.35E-4"/>
    <n v="21.4"/>
    <n v="4.4200000000000003E-2"/>
    <n v="-4.3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E"/>
  </r>
  <r>
    <x v="0"/>
    <x v="3"/>
    <s v="DEER2018"/>
    <s v="D17 v2"/>
    <d v="2017-09-22T16:52:57"/>
    <s v="SCE"/>
    <x v="0"/>
    <s v="Ex"/>
    <s v="rDXGF"/>
    <s v="CZ08"/>
    <s v="Cap-Tons"/>
    <n v="3.5"/>
    <n v="1210"/>
    <s v="None"/>
    <n v="35.4"/>
    <n v="4.9399999999999999E-2"/>
    <n v="-9.7300000000000002E-4"/>
    <n v="35.4"/>
    <n v="4.9399999999999999E-2"/>
    <n v="-9.7300000000000002E-4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E"/>
  </r>
  <r>
    <x v="0"/>
    <x v="3"/>
    <s v="DEER2018"/>
    <s v="D17 v2"/>
    <d v="2017-09-22T16:52:57"/>
    <s v="SCE"/>
    <x v="0"/>
    <s v="Ex"/>
    <s v="rDXGF"/>
    <s v="CZ09"/>
    <s v="Cap-Tons"/>
    <n v="3.5"/>
    <n v="1220"/>
    <s v="None"/>
    <n v="43.9"/>
    <n v="5.7200000000000001E-2"/>
    <n v="-7.3300000000000004E-4"/>
    <n v="43.9"/>
    <n v="5.7200000000000001E-2"/>
    <n v="-7.3300000000000004E-4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E"/>
  </r>
  <r>
    <x v="0"/>
    <x v="3"/>
    <s v="DEER2018"/>
    <s v="D17 v2"/>
    <d v="2017-09-22T16:52:57"/>
    <s v="SCE"/>
    <x v="0"/>
    <s v="Ex"/>
    <s v="rDXGF"/>
    <s v="CZ10"/>
    <s v="Cap-Tons"/>
    <n v="3.5"/>
    <n v="1220"/>
    <s v="None"/>
    <n v="48.8"/>
    <n v="5.5100000000000003E-2"/>
    <n v="-8.3200000000000003E-5"/>
    <n v="48.8"/>
    <n v="5.5100000000000003E-2"/>
    <n v="-8.3200000000000003E-5"/>
    <n v="0"/>
    <n v="0"/>
    <n v="0"/>
    <n v="0"/>
    <n v="0"/>
    <n v="0"/>
    <s v="DEER:Res:Refg_Chrg_Duct_Seal"/>
    <s v="Annual"/>
    <n v="2"/>
    <s v="Residential Mobile Home"/>
    <s v="Existing"/>
    <s v="Riverside"/>
    <s v="SCE"/>
  </r>
  <r>
    <x v="0"/>
    <x v="3"/>
    <s v="DEER2018"/>
    <s v="D17 v2"/>
    <d v="2017-09-22T16:52:57"/>
    <s v="SCE"/>
    <x v="0"/>
    <s v="Ex"/>
    <s v="rDXGF"/>
    <s v="CZ13"/>
    <s v="Cap-Tons"/>
    <n v="3.5"/>
    <n v="1210"/>
    <s v="None"/>
    <n v="65.7"/>
    <n v="5.3900000000000003E-2"/>
    <n v="-4.9599999999999999E-7"/>
    <n v="65.7"/>
    <n v="5.3900000000000003E-2"/>
    <n v="-4.9599999999999999E-7"/>
    <n v="0"/>
    <n v="0"/>
    <n v="0"/>
    <n v="0"/>
    <n v="0"/>
    <n v="0"/>
    <s v="DEER:Res:Refg_Chrg_Duct_Seal"/>
    <s v="Annual"/>
    <n v="2"/>
    <s v="Residential Mobile Home"/>
    <s v="Existing"/>
    <s v="Fresno Area"/>
    <s v="SCE"/>
  </r>
  <r>
    <x v="0"/>
    <x v="3"/>
    <s v="DEER2018"/>
    <s v="D17 v2"/>
    <d v="2017-09-22T16:52:57"/>
    <s v="SCE"/>
    <x v="0"/>
    <s v="Ex"/>
    <s v="rDXGF"/>
    <s v="CZ14"/>
    <s v="Cap-Tons"/>
    <n v="3.5"/>
    <n v="1220"/>
    <s v="None"/>
    <n v="65.400000000000006"/>
    <n v="5.8700000000000002E-2"/>
    <n v="-1.65E-3"/>
    <n v="65.400000000000006"/>
    <n v="5.8700000000000002E-2"/>
    <n v="-1.65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E"/>
  </r>
  <r>
    <x v="0"/>
    <x v="3"/>
    <s v="DEER2018"/>
    <s v="D17 v2"/>
    <d v="2017-09-22T16:52:57"/>
    <s v="SCE"/>
    <x v="0"/>
    <s v="Ex"/>
    <s v="rDXGF"/>
    <s v="CZ15"/>
    <s v="Cap-Tons"/>
    <n v="3.5"/>
    <n v="1230"/>
    <s v="None"/>
    <n v="89.7"/>
    <n v="5.2400000000000002E-2"/>
    <n v="-1.3600000000000001E-3"/>
    <n v="89.7"/>
    <n v="5.2400000000000002E-2"/>
    <n v="-1.3600000000000001E-3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E"/>
  </r>
  <r>
    <x v="0"/>
    <x v="3"/>
    <s v="DEER2018"/>
    <s v="D17 v2"/>
    <d v="2017-09-22T16:52:57"/>
    <s v="SCE"/>
    <x v="0"/>
    <s v="Ex"/>
    <s v="rDXGF"/>
    <s v="CZ16"/>
    <s v="Cap-Tons"/>
    <n v="3.5"/>
    <n v="1230"/>
    <s v="None"/>
    <n v="19.600000000000001"/>
    <n v="2.9100000000000001E-2"/>
    <n v="0"/>
    <n v="19.600000000000001"/>
    <n v="2.9100000000000001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E"/>
  </r>
  <r>
    <x v="1"/>
    <x v="3"/>
    <s v="DEER2018"/>
    <s v="D17 v2"/>
    <d v="2017-09-22T16:52:57"/>
    <s v="SCE"/>
    <x v="0"/>
    <s v="Ex"/>
    <s v="rDXGF"/>
    <s v="IOU"/>
    <s v="Cap-Tons"/>
    <n v="3.5"/>
    <n v="1220"/>
    <s v="None"/>
    <n v="45.5"/>
    <n v="5.1499999999999997E-2"/>
    <n v="-5.3600000000000002E-4"/>
    <n v="45.5"/>
    <n v="5.1499999999999997E-2"/>
    <n v="-5.3600000000000002E-4"/>
    <n v="0"/>
    <n v="0"/>
    <n v="0"/>
    <n v="0"/>
    <n v="0"/>
    <n v="0"/>
    <s v="DEER:Res:Refg_Chrg_Duct_Seal"/>
    <s v="Annual"/>
    <n v="2"/>
    <s v="Residential Mobile Home"/>
    <s v="Existing"/>
    <s v="IOU Territory"/>
    <s v="SCE"/>
  </r>
  <r>
    <x v="0"/>
    <x v="3"/>
    <s v="DEER2018"/>
    <s v="D17 v2"/>
    <d v="2017-09-22T16:52:57"/>
    <s v="SCE"/>
    <x v="1"/>
    <s v="Ex"/>
    <s v="rDXGF"/>
    <s v="CZ05"/>
    <s v="Cap-Tons"/>
    <n v="1.67"/>
    <n v="1070"/>
    <s v="None"/>
    <n v="0.84599999999999997"/>
    <n v="1.2199999999999999E-3"/>
    <n v="-6.0200000000000002E-3"/>
    <n v="0.84599999999999997"/>
    <n v="1.2199999999999999E-3"/>
    <n v="-6.0200000000000002E-3"/>
    <n v="0"/>
    <n v="0"/>
    <n v="0"/>
    <n v="0"/>
    <n v="0"/>
    <n v="0"/>
    <s v="DEER:Res:Refg_Chrg_Duct_Seal"/>
    <s v="Annual"/>
    <n v="2"/>
    <s v="Residential Multi-family"/>
    <s v="Existing"/>
    <s v="Santa Maria Area"/>
    <s v="SCE"/>
  </r>
  <r>
    <x v="0"/>
    <x v="3"/>
    <s v="DEER2018"/>
    <s v="D17 v2"/>
    <d v="2017-09-22T16:52:57"/>
    <s v="SCE"/>
    <x v="1"/>
    <s v="Ex"/>
    <s v="rDXGF"/>
    <s v="CZ06"/>
    <s v="Cap-Tons"/>
    <n v="1.77"/>
    <n v="1130"/>
    <s v="None"/>
    <n v="13.1"/>
    <n v="2.3800000000000002E-2"/>
    <n v="-1.2800000000000001E-2"/>
    <n v="13.1"/>
    <n v="2.3800000000000002E-2"/>
    <n v="-1.2800000000000001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E"/>
  </r>
  <r>
    <x v="0"/>
    <x v="3"/>
    <s v="DEER2018"/>
    <s v="D17 v2"/>
    <d v="2017-09-22T16:52:57"/>
    <s v="SCE"/>
    <x v="1"/>
    <s v="Ex"/>
    <s v="rDXGF"/>
    <s v="CZ08"/>
    <s v="Cap-Tons"/>
    <n v="1.61"/>
    <n v="1150"/>
    <s v="None"/>
    <n v="25"/>
    <n v="2.5899999999999999E-2"/>
    <n v="-2.5499999999999998E-2"/>
    <n v="25"/>
    <n v="2.5899999999999999E-2"/>
    <n v="-2.5499999999999998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E"/>
  </r>
  <r>
    <x v="0"/>
    <x v="3"/>
    <s v="DEER2018"/>
    <s v="D17 v2"/>
    <d v="2017-09-22T16:52:57"/>
    <s v="SCE"/>
    <x v="1"/>
    <s v="Ex"/>
    <s v="rDXGF"/>
    <s v="CZ09"/>
    <s v="Cap-Tons"/>
    <n v="1.97"/>
    <n v="1270"/>
    <s v="None"/>
    <n v="34.6"/>
    <n v="3.2899999999999999E-2"/>
    <n v="-2.29E-2"/>
    <n v="34.6"/>
    <n v="3.2899999999999999E-2"/>
    <n v="-2.29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E"/>
  </r>
  <r>
    <x v="0"/>
    <x v="3"/>
    <s v="DEER2018"/>
    <s v="D17 v2"/>
    <d v="2017-09-22T16:52:57"/>
    <s v="SCE"/>
    <x v="1"/>
    <s v="Ex"/>
    <s v="rDXGF"/>
    <s v="CZ10"/>
    <s v="Cap-Tons"/>
    <n v="2.2400000000000002"/>
    <n v="1300"/>
    <s v="None"/>
    <n v="26"/>
    <n v="3.32E-2"/>
    <n v="4.5499999999999999E-2"/>
    <n v="26"/>
    <n v="3.32E-2"/>
    <n v="4.54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E"/>
  </r>
  <r>
    <x v="0"/>
    <x v="3"/>
    <s v="DEER2018"/>
    <s v="D17 v2"/>
    <d v="2017-09-22T16:52:57"/>
    <s v="SCE"/>
    <x v="1"/>
    <s v="Ex"/>
    <s v="rDXGF"/>
    <s v="CZ13"/>
    <s v="Cap-Tons"/>
    <n v="1.85"/>
    <n v="1100"/>
    <s v="None"/>
    <n v="47.3"/>
    <n v="2.5399999999999999E-2"/>
    <n v="-1.3100000000000001E-2"/>
    <n v="47.3"/>
    <n v="2.5399999999999999E-2"/>
    <n v="-1.3100000000000001E-2"/>
    <n v="0"/>
    <n v="0"/>
    <n v="0"/>
    <n v="0"/>
    <n v="0"/>
    <n v="0"/>
    <s v="DEER:Res:Refg_Chrg_Duct_Seal"/>
    <s v="Annual"/>
    <n v="2"/>
    <s v="Residential Multi-family"/>
    <s v="Existing"/>
    <s v="Fresno Area"/>
    <s v="SCE"/>
  </r>
  <r>
    <x v="0"/>
    <x v="3"/>
    <s v="DEER2018"/>
    <s v="D17 v2"/>
    <d v="2017-09-22T16:52:57"/>
    <s v="SCE"/>
    <x v="1"/>
    <s v="Ex"/>
    <s v="rDXGF"/>
    <s v="CZ14"/>
    <s v="Cap-Tons"/>
    <n v="2.61"/>
    <n v="1390"/>
    <s v="None"/>
    <n v="48.4"/>
    <n v="3.5200000000000002E-2"/>
    <n v="-1.03E-2"/>
    <n v="48.4"/>
    <n v="3.5200000000000002E-2"/>
    <n v="-1.03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E"/>
  </r>
  <r>
    <x v="0"/>
    <x v="3"/>
    <s v="DEER2018"/>
    <s v="D17 v2"/>
    <d v="2017-09-22T16:52:57"/>
    <s v="SCE"/>
    <x v="1"/>
    <s v="Ex"/>
    <s v="rDXGF"/>
    <s v="CZ15"/>
    <s v="Cap-Tons"/>
    <n v="2.69"/>
    <n v="1380"/>
    <s v="None"/>
    <n v="78.599999999999994"/>
    <n v="3.2800000000000003E-2"/>
    <n v="-1.5299999999999999E-2"/>
    <n v="78.599999999999994"/>
    <n v="3.2800000000000003E-2"/>
    <n v="-1.5299999999999999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E"/>
  </r>
  <r>
    <x v="0"/>
    <x v="3"/>
    <s v="DEER2018"/>
    <s v="D17 v2"/>
    <d v="2017-09-22T16:52:57"/>
    <s v="SCE"/>
    <x v="1"/>
    <s v="Ex"/>
    <s v="rDXGF"/>
    <s v="CZ16"/>
    <s v="Cap-Tons"/>
    <n v="1.65"/>
    <n v="1110"/>
    <s v="None"/>
    <n v="22.3"/>
    <n v="2.4299999999999999E-2"/>
    <n v="-1.2200000000000001E-2"/>
    <n v="22.3"/>
    <n v="2.4299999999999999E-2"/>
    <n v="-1.2200000000000001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E"/>
  </r>
  <r>
    <x v="1"/>
    <x v="3"/>
    <s v="DEER2018"/>
    <s v="D17 v2"/>
    <d v="2017-09-22T16:52:57"/>
    <s v="SCE"/>
    <x v="1"/>
    <s v="Ex"/>
    <s v="rDXGF"/>
    <s v="IOU"/>
    <s v="Cap-Tons"/>
    <n v="1.96"/>
    <n v="1230"/>
    <s v="None"/>
    <n v="31.2"/>
    <n v="2.9399999999999999E-2"/>
    <n v="-1.24E-2"/>
    <n v="31.2"/>
    <n v="2.9399999999999999E-2"/>
    <n v="-1.24E-2"/>
    <n v="0"/>
    <n v="0"/>
    <n v="0"/>
    <n v="0"/>
    <n v="0"/>
    <n v="0"/>
    <s v="DEER:Res:Refg_Chrg_Duct_Seal"/>
    <s v="Annual"/>
    <n v="2"/>
    <s v="Residential Multi-family"/>
    <s v="Existing"/>
    <s v="IOU Territory"/>
    <s v="SCE"/>
  </r>
  <r>
    <x v="1"/>
    <x v="3"/>
    <s v="DEER2018"/>
    <s v="D17 v2"/>
    <d v="2017-09-22T16:52:57"/>
    <s v="SCE"/>
    <x v="2"/>
    <s v="Ex"/>
    <s v="rDXGF"/>
    <s v="CZ05"/>
    <s v="Cap-Tons"/>
    <n v="3.25"/>
    <n v="1680"/>
    <s v="None"/>
    <n v="2.11"/>
    <n v="2.4799999999999999E-2"/>
    <n v="8.2799999999999992E-3"/>
    <n v="2.11"/>
    <n v="2.4799999999999999E-2"/>
    <n v="8.2799999999999992E-3"/>
    <n v="0"/>
    <n v="0"/>
    <n v="0"/>
    <n v="0"/>
    <n v="0"/>
    <n v="0"/>
    <s v="DEER:Res:Refg_Chrg_Duct_Seal"/>
    <s v="Annual"/>
    <n v="2"/>
    <s v="Residential"/>
    <s v="Existing"/>
    <s v="Santa Maria Area"/>
    <s v="SCE"/>
  </r>
  <r>
    <x v="1"/>
    <x v="3"/>
    <s v="DEER2018"/>
    <s v="D17 v2"/>
    <d v="2017-09-22T16:52:57"/>
    <s v="SCE"/>
    <x v="2"/>
    <s v="Ex"/>
    <s v="rDXGF"/>
    <s v="CZ06"/>
    <s v="Cap-Tons"/>
    <n v="2.68"/>
    <n v="1450"/>
    <s v="None"/>
    <n v="13.4"/>
    <n v="3.39E-2"/>
    <n v="-4.28E-3"/>
    <n v="13.4"/>
    <n v="3.39E-2"/>
    <n v="-4.28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E"/>
  </r>
  <r>
    <x v="1"/>
    <x v="3"/>
    <s v="DEER2018"/>
    <s v="D17 v2"/>
    <d v="2017-09-22T16:52:57"/>
    <s v="SCE"/>
    <x v="2"/>
    <s v="Ex"/>
    <s v="rDXGF"/>
    <s v="CZ08"/>
    <s v="Cap-Tons"/>
    <n v="2.67"/>
    <n v="1480"/>
    <s v="None"/>
    <n v="25.3"/>
    <n v="3.85E-2"/>
    <n v="-1.24E-2"/>
    <n v="25.3"/>
    <n v="3.85E-2"/>
    <n v="-1.24E-2"/>
    <n v="0"/>
    <n v="0"/>
    <n v="0"/>
    <n v="0"/>
    <n v="0"/>
    <n v="0"/>
    <s v="DEER:Res:Refg_Chrg_Duct_Seal"/>
    <s v="Annual"/>
    <n v="2"/>
    <s v="Residential"/>
    <s v="Existing"/>
    <s v="Fullerton (El Toro for pre-2014)"/>
    <s v="SCE"/>
  </r>
  <r>
    <x v="1"/>
    <x v="3"/>
    <s v="DEER2018"/>
    <s v="D17 v2"/>
    <d v="2017-09-22T16:52:57"/>
    <s v="SCE"/>
    <x v="2"/>
    <s v="Ex"/>
    <s v="rDXGF"/>
    <s v="CZ09"/>
    <s v="Cap-Tons"/>
    <n v="3.08"/>
    <n v="1580"/>
    <s v="None"/>
    <n v="32.5"/>
    <n v="4.7100000000000003E-2"/>
    <n v="-1.6400000000000001E-2"/>
    <n v="32.5"/>
    <n v="4.7100000000000003E-2"/>
    <n v="-1.6400000000000001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E"/>
  </r>
  <r>
    <x v="1"/>
    <x v="3"/>
    <s v="DEER2018"/>
    <s v="D17 v2"/>
    <d v="2017-09-22T16:52:57"/>
    <s v="SCE"/>
    <x v="2"/>
    <s v="Ex"/>
    <s v="rDXGF"/>
    <s v="CZ10"/>
    <s v="Cap-Tons"/>
    <n v="3.46"/>
    <n v="1740"/>
    <s v="None"/>
    <n v="30.4"/>
    <n v="4.3700000000000003E-2"/>
    <n v="-8.3899999999999999E-3"/>
    <n v="30.4"/>
    <n v="4.3700000000000003E-2"/>
    <n v="-8.3899999999999999E-3"/>
    <n v="0"/>
    <n v="0"/>
    <n v="0"/>
    <n v="0"/>
    <n v="0"/>
    <n v="0"/>
    <s v="DEER:Res:Refg_Chrg_Duct_Seal"/>
    <s v="Annual"/>
    <n v="2"/>
    <s v="Residential"/>
    <s v="Existing"/>
    <s v="Riverside"/>
    <s v="SCE"/>
  </r>
  <r>
    <x v="1"/>
    <x v="3"/>
    <s v="DEER2018"/>
    <s v="D17 v2"/>
    <d v="2017-09-22T16:52:57"/>
    <s v="SCE"/>
    <x v="2"/>
    <s v="Ex"/>
    <s v="rDXGF"/>
    <s v="CZ13"/>
    <s v="Cap-Tons"/>
    <n v="3.26"/>
    <n v="1660"/>
    <s v="None"/>
    <n v="47.4"/>
    <n v="3.9399999999999998E-2"/>
    <n v="-4.6699999999999997E-3"/>
    <n v="47.4"/>
    <n v="3.9399999999999998E-2"/>
    <n v="-4.6699999999999997E-3"/>
    <n v="0"/>
    <n v="0"/>
    <n v="0"/>
    <n v="0"/>
    <n v="0"/>
    <n v="0"/>
    <s v="DEER:Res:Refg_Chrg_Duct_Seal"/>
    <s v="Annual"/>
    <n v="2"/>
    <s v="Residential"/>
    <s v="Existing"/>
    <s v="Fresno Area"/>
    <s v="SCE"/>
  </r>
  <r>
    <x v="1"/>
    <x v="3"/>
    <s v="DEER2018"/>
    <s v="D17 v2"/>
    <d v="2017-09-22T16:52:57"/>
    <s v="SCE"/>
    <x v="2"/>
    <s v="Ex"/>
    <s v="rDXGF"/>
    <s v="CZ14"/>
    <s v="Cap-Tons"/>
    <n v="3.98"/>
    <n v="1660"/>
    <s v="None"/>
    <n v="48.5"/>
    <n v="4.7399999999999998E-2"/>
    <n v="-2.1100000000000001E-2"/>
    <n v="48.5"/>
    <n v="4.7399999999999998E-2"/>
    <n v="-2.1100000000000001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E"/>
  </r>
  <r>
    <x v="1"/>
    <x v="3"/>
    <s v="DEER2018"/>
    <s v="D17 v2"/>
    <d v="2017-09-22T16:52:57"/>
    <s v="SCE"/>
    <x v="2"/>
    <s v="Ex"/>
    <s v="rDXGF"/>
    <s v="CZ15"/>
    <s v="Cap-Tons"/>
    <n v="3.69"/>
    <n v="1540"/>
    <s v="None"/>
    <n v="67.400000000000006"/>
    <n v="3.3399999999999999E-2"/>
    <n v="-9.2999999999999992E-3"/>
    <n v="67.400000000000006"/>
    <n v="3.3399999999999999E-2"/>
    <n v="-9.2999999999999992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E"/>
  </r>
  <r>
    <x v="1"/>
    <x v="3"/>
    <s v="DEER2018"/>
    <s v="D17 v2"/>
    <d v="2017-09-22T16:52:57"/>
    <s v="SCE"/>
    <x v="2"/>
    <s v="Ex"/>
    <s v="rDXGF"/>
    <s v="CZ16"/>
    <s v="Cap-Tons"/>
    <n v="3.15"/>
    <n v="1570"/>
    <s v="None"/>
    <n v="17.5"/>
    <n v="2.7400000000000001E-2"/>
    <n v="6.0400000000000002E-3"/>
    <n v="17.5"/>
    <n v="2.7400000000000001E-2"/>
    <n v="6.0400000000000002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E"/>
  </r>
  <r>
    <x v="1"/>
    <x v="3"/>
    <s v="DEER2018"/>
    <s v="D17 v2"/>
    <d v="2017-09-22T16:52:57"/>
    <s v="SCE"/>
    <x v="2"/>
    <s v="Ex"/>
    <s v="rDXGF"/>
    <s v="IOU"/>
    <s v="Cap-Tons"/>
    <n v="3.18"/>
    <n v="1600"/>
    <s v="None"/>
    <n v="31.6"/>
    <n v="4.1799999999999997E-2"/>
    <n v="-1.12E-2"/>
    <n v="31.6"/>
    <n v="4.1799999999999997E-2"/>
    <n v="-1.12E-2"/>
    <n v="0"/>
    <n v="0"/>
    <n v="0"/>
    <n v="0"/>
    <n v="0"/>
    <n v="0"/>
    <s v="DEER:Res:Refg_Chrg_Duct_Seal"/>
    <s v="Annual"/>
    <n v="2"/>
    <s v="Residential"/>
    <s v="Existing"/>
    <s v="IOU Territory"/>
    <s v="SCE"/>
  </r>
  <r>
    <x v="0"/>
    <x v="3"/>
    <s v="DEER2018"/>
    <s v="D17 v2"/>
    <d v="2017-09-22T16:52:57"/>
    <s v="SCE"/>
    <x v="3"/>
    <s v="Ex"/>
    <s v="rDXGF"/>
    <s v="CZ05"/>
    <s v="Cap-Tons"/>
    <n v="3.25"/>
    <n v="1680"/>
    <s v="None"/>
    <n v="2.11"/>
    <n v="2.4799999999999999E-2"/>
    <n v="8.2799999999999992E-3"/>
    <n v="2.11"/>
    <n v="2.4799999999999999E-2"/>
    <n v="8.2799999999999992E-3"/>
    <n v="0"/>
    <n v="0"/>
    <n v="0"/>
    <n v="0"/>
    <n v="0"/>
    <n v="0"/>
    <s v="DEER:Res:Refg_Chrg_Duct_Seal"/>
    <s v="Annual"/>
    <n v="2"/>
    <s v="Residential Single Family"/>
    <s v="Existing"/>
    <s v="Santa Maria Area"/>
    <s v="SCE"/>
  </r>
  <r>
    <x v="0"/>
    <x v="3"/>
    <s v="DEER2018"/>
    <s v="D17 v2"/>
    <d v="2017-09-22T16:52:57"/>
    <s v="SCE"/>
    <x v="3"/>
    <s v="Ex"/>
    <s v="rDXGF"/>
    <s v="CZ06"/>
    <s v="Cap-Tons"/>
    <n v="3.39"/>
    <n v="1720"/>
    <s v="None"/>
    <n v="13.1"/>
    <n v="4.1599999999999998E-2"/>
    <n v="2.5300000000000001E-3"/>
    <n v="13.1"/>
    <n v="4.1599999999999998E-2"/>
    <n v="2.5300000000000001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E"/>
  </r>
  <r>
    <x v="0"/>
    <x v="3"/>
    <s v="DEER2018"/>
    <s v="D17 v2"/>
    <d v="2017-09-22T16:52:57"/>
    <s v="SCE"/>
    <x v="3"/>
    <s v="Ex"/>
    <s v="rDXGF"/>
    <s v="CZ08"/>
    <s v="Cap-Tons"/>
    <n v="3.11"/>
    <n v="1660"/>
    <s v="None"/>
    <n v="24.7"/>
    <n v="4.3799999999999999E-2"/>
    <n v="-7.0299999999999998E-3"/>
    <n v="24.7"/>
    <n v="4.3799999999999999E-2"/>
    <n v="-7.0299999999999998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E"/>
  </r>
  <r>
    <x v="0"/>
    <x v="3"/>
    <s v="DEER2018"/>
    <s v="D17 v2"/>
    <d v="2017-09-22T16:52:57"/>
    <s v="SCE"/>
    <x v="3"/>
    <s v="Ex"/>
    <s v="rDXGF"/>
    <s v="CZ09"/>
    <s v="Cap-Tons"/>
    <n v="3.48"/>
    <n v="1730"/>
    <s v="None"/>
    <n v="30.9"/>
    <n v="5.21E-2"/>
    <n v="-1.47E-2"/>
    <n v="30.9"/>
    <n v="5.21E-2"/>
    <n v="-1.47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E"/>
  </r>
  <r>
    <x v="0"/>
    <x v="3"/>
    <s v="DEER2018"/>
    <s v="D17 v2"/>
    <d v="2017-09-22T16:52:57"/>
    <s v="SCE"/>
    <x v="3"/>
    <s v="Ex"/>
    <s v="rDXGF"/>
    <s v="CZ10"/>
    <s v="Cap-Tons"/>
    <n v="3.61"/>
    <n v="1850"/>
    <s v="None"/>
    <n v="29"/>
    <n v="4.3799999999999999E-2"/>
    <n v="-1.6E-2"/>
    <n v="29"/>
    <n v="4.3799999999999999E-2"/>
    <n v="-1.6E-2"/>
    <n v="0"/>
    <n v="0"/>
    <n v="0"/>
    <n v="0"/>
    <n v="0"/>
    <n v="0"/>
    <s v="DEER:Res:Refg_Chrg_Duct_Seal"/>
    <s v="Annual"/>
    <n v="2"/>
    <s v="Residential Single Family"/>
    <s v="Existing"/>
    <s v="Riverside"/>
    <s v="SCE"/>
  </r>
  <r>
    <x v="0"/>
    <x v="3"/>
    <s v="DEER2018"/>
    <s v="D17 v2"/>
    <d v="2017-09-22T16:52:57"/>
    <s v="SCE"/>
    <x v="3"/>
    <s v="Ex"/>
    <s v="rDXGF"/>
    <s v="CZ13"/>
    <s v="Cap-Tons"/>
    <n v="3.33"/>
    <n v="1730"/>
    <s v="None"/>
    <n v="45.9"/>
    <n v="3.9100000000000003E-2"/>
    <n v="-4.5100000000000001E-3"/>
    <n v="45.9"/>
    <n v="3.9100000000000003E-2"/>
    <n v="-4.5100000000000001E-3"/>
    <n v="0"/>
    <n v="0"/>
    <n v="0"/>
    <n v="0"/>
    <n v="0"/>
    <n v="0"/>
    <s v="DEER:Res:Refg_Chrg_Duct_Seal"/>
    <s v="Annual"/>
    <n v="2"/>
    <s v="Residential Single Family"/>
    <s v="Existing"/>
    <s v="Fresno Area"/>
    <s v="SCE"/>
  </r>
  <r>
    <x v="0"/>
    <x v="3"/>
    <s v="DEER2018"/>
    <s v="D17 v2"/>
    <d v="2017-09-22T16:52:57"/>
    <s v="SCE"/>
    <x v="3"/>
    <s v="Ex"/>
    <s v="rDXGF"/>
    <s v="CZ14"/>
    <s v="Cap-Tons"/>
    <n v="4.16"/>
    <n v="1720"/>
    <s v="None"/>
    <n v="47.2"/>
    <n v="4.7800000000000002E-2"/>
    <n v="-2.3699999999999999E-2"/>
    <n v="47.2"/>
    <n v="4.7800000000000002E-2"/>
    <n v="-2.3699999999999999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E"/>
  </r>
  <r>
    <x v="0"/>
    <x v="3"/>
    <s v="DEER2018"/>
    <s v="D17 v2"/>
    <d v="2017-09-22T16:52:57"/>
    <s v="SCE"/>
    <x v="3"/>
    <s v="Ex"/>
    <s v="rDXGF"/>
    <s v="CZ15"/>
    <s v="Cap-Tons"/>
    <n v="4.63"/>
    <n v="1710"/>
    <s v="None"/>
    <n v="54.5"/>
    <n v="3.1699999999999999E-2"/>
    <n v="-4.6299999999999996E-3"/>
    <n v="54.5"/>
    <n v="3.1699999999999999E-2"/>
    <n v="-4.6299999999999996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E"/>
  </r>
  <r>
    <x v="0"/>
    <x v="3"/>
    <s v="DEER2018"/>
    <s v="D17 v2"/>
    <d v="2017-09-22T16:52:57"/>
    <s v="SCE"/>
    <x v="3"/>
    <s v="Ex"/>
    <s v="rDXGF"/>
    <s v="CZ16"/>
    <s v="Cap-Tons"/>
    <n v="3.31"/>
    <n v="1730"/>
    <s v="None"/>
    <n v="16.2"/>
    <n v="2.75E-2"/>
    <n v="1.04E-2"/>
    <n v="16.2"/>
    <n v="2.75E-2"/>
    <n v="1.04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E"/>
  </r>
  <r>
    <x v="1"/>
    <x v="3"/>
    <s v="DEER2018"/>
    <s v="D17 v2"/>
    <d v="2017-09-22T16:52:57"/>
    <s v="SCE"/>
    <x v="3"/>
    <s v="Ex"/>
    <s v="rDXGF"/>
    <s v="IOU"/>
    <s v="Cap-Tons"/>
    <n v="3.55"/>
    <n v="1750"/>
    <s v="None"/>
    <n v="30.6"/>
    <n v="4.4999999999999998E-2"/>
    <n v="-1.18E-2"/>
    <n v="30.6"/>
    <n v="4.4999999999999998E-2"/>
    <n v="-1.18E-2"/>
    <n v="0"/>
    <n v="0"/>
    <n v="0"/>
    <n v="0"/>
    <n v="0"/>
    <n v="0"/>
    <s v="DEER:Res:Refg_Chrg_Duct_Seal"/>
    <s v="Annual"/>
    <n v="2"/>
    <s v="Residential Single Family"/>
    <s v="Existing"/>
    <s v="IOU Territory"/>
    <s v="SCE"/>
  </r>
  <r>
    <x v="1"/>
    <x v="3"/>
    <s v="DEER2018"/>
    <s v="D17 v2"/>
    <d v="2017-09-22T16:52:57"/>
    <s v="SCG"/>
    <x v="0"/>
    <s v="Ex"/>
    <s v="rDXGF"/>
    <s v="CZ04"/>
    <s v="Cap-Tons"/>
    <n v="3.5"/>
    <n v="1240"/>
    <s v="None"/>
    <n v="31.6"/>
    <n v="5.8299999999999998E-2"/>
    <n v="0"/>
    <n v="31.6"/>
    <n v="5.8299999999999998E-2"/>
    <n v="0"/>
    <n v="0"/>
    <n v="0"/>
    <n v="0"/>
    <n v="0"/>
    <n v="0"/>
    <n v="0"/>
    <s v="DEER:Res:Refg_Chrg_Duct_Seal"/>
    <s v="Annual"/>
    <n v="2"/>
    <s v="Residential Mobile Home"/>
    <s v="Existing"/>
    <s v="San Jose-Reid (Sunnyvale for pre-2014)"/>
    <s v="SCG"/>
  </r>
  <r>
    <x v="1"/>
    <x v="3"/>
    <s v="DEER2018"/>
    <s v="D17 v2"/>
    <d v="2017-09-22T16:52:57"/>
    <s v="SCG"/>
    <x v="0"/>
    <s v="Ex"/>
    <s v="rDXGF"/>
    <s v="CZ05"/>
    <s v="Cap-Tons"/>
    <n v="3.5"/>
    <n v="1230"/>
    <s v="None"/>
    <n v="6.84"/>
    <n v="3.5700000000000003E-2"/>
    <n v="-4.6699999999999997E-3"/>
    <n v="6.84"/>
    <n v="3.5700000000000003E-2"/>
    <n v="-4.6699999999999997E-3"/>
    <n v="0"/>
    <n v="0"/>
    <n v="0"/>
    <n v="0"/>
    <n v="0"/>
    <n v="0"/>
    <s v="DEER:Res:Refg_Chrg_Duct_Seal"/>
    <s v="Annual"/>
    <n v="2"/>
    <s v="Residential Mobile Home"/>
    <s v="Existing"/>
    <s v="Santa Maria Area"/>
    <s v="SCG"/>
  </r>
  <r>
    <x v="1"/>
    <x v="3"/>
    <s v="DEER2018"/>
    <s v="D17 v2"/>
    <d v="2017-09-22T16:52:57"/>
    <s v="SCG"/>
    <x v="0"/>
    <s v="Ex"/>
    <s v="rDXGF"/>
    <s v="CZ06"/>
    <s v="Cap-Tons"/>
    <n v="3.5"/>
    <n v="1230"/>
    <s v="None"/>
    <n v="19.600000000000001"/>
    <n v="4.2700000000000002E-2"/>
    <n v="-1.65E-4"/>
    <n v="19.600000000000001"/>
    <n v="4.2700000000000002E-2"/>
    <n v="-1.65E-4"/>
    <n v="0"/>
    <n v="0"/>
    <n v="0"/>
    <n v="0"/>
    <n v="0"/>
    <n v="0"/>
    <s v="DEER:Res:Refg_Chrg_Duct_Seal"/>
    <s v="Annual"/>
    <n v="2"/>
    <s v="Residential Mobile Home"/>
    <s v="Existing"/>
    <s v="Torrance (Los Angeles for pre-2014)"/>
    <s v="SCG"/>
  </r>
  <r>
    <x v="1"/>
    <x v="3"/>
    <s v="DEER2018"/>
    <s v="D17 v2"/>
    <d v="2017-09-22T16:52:57"/>
    <s v="SCG"/>
    <x v="0"/>
    <s v="Ex"/>
    <s v="rDXGF"/>
    <s v="CZ08"/>
    <s v="Cap-Tons"/>
    <n v="3.5"/>
    <n v="1220"/>
    <s v="None"/>
    <n v="35.200000000000003"/>
    <n v="5.1200000000000002E-2"/>
    <n v="-1.3600000000000001E-3"/>
    <n v="35.200000000000003"/>
    <n v="5.1200000000000002E-2"/>
    <n v="-1.3600000000000001E-3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CG"/>
  </r>
  <r>
    <x v="1"/>
    <x v="3"/>
    <s v="DEER2018"/>
    <s v="D17 v2"/>
    <d v="2017-09-22T16:52:57"/>
    <s v="SCG"/>
    <x v="0"/>
    <s v="Ex"/>
    <s v="rDXGF"/>
    <s v="CZ09"/>
    <s v="Cap-Tons"/>
    <n v="3.5"/>
    <n v="1220"/>
    <s v="None"/>
    <n v="43.6"/>
    <n v="5.7099999999999998E-2"/>
    <n v="-1.16E-3"/>
    <n v="43.6"/>
    <n v="5.7099999999999998E-2"/>
    <n v="-1.16E-3"/>
    <n v="0"/>
    <n v="0"/>
    <n v="0"/>
    <n v="0"/>
    <n v="0"/>
    <n v="0"/>
    <s v="DEER:Res:Refg_Chrg_Duct_Seal"/>
    <s v="Annual"/>
    <n v="2"/>
    <s v="Residential Mobile Home"/>
    <s v="Existing"/>
    <s v="Burbank-Glendale (Pasadena for pre-2014)"/>
    <s v="SCG"/>
  </r>
  <r>
    <x v="1"/>
    <x v="3"/>
    <s v="DEER2018"/>
    <s v="D17 v2"/>
    <d v="2017-09-22T16:52:57"/>
    <s v="SCG"/>
    <x v="0"/>
    <s v="Ex"/>
    <s v="rDXGF"/>
    <s v="CZ10"/>
    <s v="Cap-Tons"/>
    <n v="3.5"/>
    <n v="1220"/>
    <s v="None"/>
    <n v="48.7"/>
    <n v="5.5E-2"/>
    <n v="-4.7700000000000001E-5"/>
    <n v="48.7"/>
    <n v="5.5E-2"/>
    <n v="-4.7700000000000001E-5"/>
    <n v="0"/>
    <n v="0"/>
    <n v="0"/>
    <n v="0"/>
    <n v="0"/>
    <n v="0"/>
    <s v="DEER:Res:Refg_Chrg_Duct_Seal"/>
    <s v="Annual"/>
    <n v="2"/>
    <s v="Residential Mobile Home"/>
    <s v="Existing"/>
    <s v="Riverside"/>
    <s v="SCG"/>
  </r>
  <r>
    <x v="1"/>
    <x v="3"/>
    <s v="DEER2018"/>
    <s v="D17 v2"/>
    <d v="2017-09-22T16:52:57"/>
    <s v="SCG"/>
    <x v="0"/>
    <s v="Ex"/>
    <s v="rDXGF"/>
    <s v="CZ13"/>
    <s v="Cap-Tons"/>
    <n v="3.5"/>
    <n v="1210"/>
    <s v="None"/>
    <n v="65.7"/>
    <n v="5.3999999999999999E-2"/>
    <n v="0"/>
    <n v="65.7"/>
    <n v="5.3999999999999999E-2"/>
    <n v="0"/>
    <n v="0"/>
    <n v="0"/>
    <n v="0"/>
    <n v="0"/>
    <n v="0"/>
    <n v="0"/>
    <s v="DEER:Res:Refg_Chrg_Duct_Seal"/>
    <s v="Annual"/>
    <n v="2"/>
    <s v="Residential Mobile Home"/>
    <s v="Existing"/>
    <s v="Fresno Area"/>
    <s v="SCG"/>
  </r>
  <r>
    <x v="1"/>
    <x v="3"/>
    <s v="DEER2018"/>
    <s v="D17 v2"/>
    <d v="2017-09-22T16:52:57"/>
    <s v="SCG"/>
    <x v="0"/>
    <s v="Ex"/>
    <s v="rDXGF"/>
    <s v="CZ14"/>
    <s v="Cap-Tons"/>
    <n v="3.5"/>
    <n v="1230"/>
    <s v="None"/>
    <n v="65"/>
    <n v="5.8200000000000002E-2"/>
    <n v="-5.2300000000000003E-4"/>
    <n v="65"/>
    <n v="5.8200000000000002E-2"/>
    <n v="-5.2300000000000003E-4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CG"/>
  </r>
  <r>
    <x v="1"/>
    <x v="3"/>
    <s v="DEER2018"/>
    <s v="D17 v2"/>
    <d v="2017-09-22T16:52:57"/>
    <s v="SCG"/>
    <x v="0"/>
    <s v="Ex"/>
    <s v="rDXGF"/>
    <s v="CZ15"/>
    <s v="Cap-Tons"/>
    <n v="3.5"/>
    <n v="1230"/>
    <s v="None"/>
    <n v="87.7"/>
    <n v="5.1700000000000003E-2"/>
    <n v="-7.0799999999999997E-4"/>
    <n v="87.7"/>
    <n v="5.1700000000000003E-2"/>
    <n v="-7.0799999999999997E-4"/>
    <n v="0"/>
    <n v="0"/>
    <n v="0"/>
    <n v="0"/>
    <n v="0"/>
    <n v="0"/>
    <s v="DEER:Res:Refg_Chrg_Duct_Seal"/>
    <s v="Annual"/>
    <n v="2"/>
    <s v="Residential Mobile Home"/>
    <s v="Existing"/>
    <s v="Palm Springs-Intl (El Centro for pre-2014)"/>
    <s v="SCG"/>
  </r>
  <r>
    <x v="1"/>
    <x v="3"/>
    <s v="DEER2018"/>
    <s v="D17 v2"/>
    <d v="2017-09-22T16:52:57"/>
    <s v="SCG"/>
    <x v="0"/>
    <s v="Ex"/>
    <s v="rDXGF"/>
    <s v="CZ16"/>
    <s v="Cap-Tons"/>
    <n v="3.5"/>
    <n v="1240"/>
    <s v="None"/>
    <n v="12.8"/>
    <n v="2.3699999999999999E-2"/>
    <n v="0"/>
    <n v="12.8"/>
    <n v="2.3699999999999999E-2"/>
    <n v="0"/>
    <n v="0"/>
    <n v="0"/>
    <n v="0"/>
    <n v="0"/>
    <n v="0"/>
    <n v="0"/>
    <s v="DEER:Res:Refg_Chrg_Duct_Seal"/>
    <s v="Annual"/>
    <n v="2"/>
    <s v="Residential Mobile Home"/>
    <s v="Existing"/>
    <s v="Blue Canyon (Mount Shasta for pre-2014)"/>
    <s v="SCG"/>
  </r>
  <r>
    <x v="1"/>
    <x v="3"/>
    <s v="DEER2018"/>
    <s v="D17 v2"/>
    <d v="2017-09-22T16:52:57"/>
    <s v="SCG"/>
    <x v="0"/>
    <s v="Ex"/>
    <s v="rDXGF"/>
    <s v="IOU"/>
    <s v="Cap-Tons"/>
    <n v="3.5"/>
    <n v="1220"/>
    <s v="None"/>
    <n v="49.9"/>
    <n v="5.4199999999999998E-2"/>
    <n v="-4.5300000000000001E-4"/>
    <n v="49.9"/>
    <n v="5.4199999999999998E-2"/>
    <n v="-4.5300000000000001E-4"/>
    <n v="0"/>
    <n v="0"/>
    <n v="0"/>
    <n v="0"/>
    <n v="0"/>
    <n v="0"/>
    <s v="DEER:Res:Refg_Chrg_Duct_Seal"/>
    <s v="Annual"/>
    <n v="2"/>
    <s v="Residential Mobile Home"/>
    <s v="Existing"/>
    <s v="IOU Territory"/>
    <s v="SCG"/>
  </r>
  <r>
    <x v="1"/>
    <x v="3"/>
    <s v="DEER2018"/>
    <s v="D17 v2"/>
    <d v="2017-09-22T16:52:57"/>
    <s v="SCG"/>
    <x v="1"/>
    <s v="Ex"/>
    <s v="rDXGF"/>
    <s v="CZ04"/>
    <s v="Cap-Tons"/>
    <n v="1.68"/>
    <n v="1140"/>
    <s v="None"/>
    <n v="10.199999999999999"/>
    <n v="1.5299999999999999E-2"/>
    <n v="-1.21E-2"/>
    <n v="10.199999999999999"/>
    <n v="1.5299999999999999E-2"/>
    <n v="-1.21E-2"/>
    <n v="0"/>
    <n v="0"/>
    <n v="0"/>
    <n v="0"/>
    <n v="0"/>
    <n v="0"/>
    <s v="DEER:Res:Refg_Chrg_Duct_Seal"/>
    <s v="Annual"/>
    <n v="2"/>
    <s v="Residential Multi-family"/>
    <s v="Existing"/>
    <s v="San Jose-Reid (Sunnyvale for pre-2014)"/>
    <s v="SCG"/>
  </r>
  <r>
    <x v="1"/>
    <x v="3"/>
    <s v="DEER2018"/>
    <s v="D17 v2"/>
    <d v="2017-09-22T16:52:57"/>
    <s v="SCG"/>
    <x v="1"/>
    <s v="Ex"/>
    <s v="rDXGF"/>
    <s v="CZ05"/>
    <s v="Cap-Tons"/>
    <n v="1.52"/>
    <n v="1050"/>
    <s v="None"/>
    <n v="1.31"/>
    <n v="1.7799999999999999E-3"/>
    <n v="-6.6E-3"/>
    <n v="1.31"/>
    <n v="1.7799999999999999E-3"/>
    <n v="-6.6E-3"/>
    <n v="0"/>
    <n v="0"/>
    <n v="0"/>
    <n v="0"/>
    <n v="0"/>
    <n v="0"/>
    <s v="DEER:Res:Refg_Chrg_Duct_Seal"/>
    <s v="Annual"/>
    <n v="2"/>
    <s v="Residential Multi-family"/>
    <s v="Existing"/>
    <s v="Santa Maria Area"/>
    <s v="SCG"/>
  </r>
  <r>
    <x v="1"/>
    <x v="3"/>
    <s v="DEER2018"/>
    <s v="D17 v2"/>
    <d v="2017-09-22T16:52:57"/>
    <s v="SCG"/>
    <x v="1"/>
    <s v="Ex"/>
    <s v="rDXGF"/>
    <s v="CZ06"/>
    <s v="Cap-Tons"/>
    <n v="1.74"/>
    <n v="1150"/>
    <s v="None"/>
    <n v="12.9"/>
    <n v="2.3300000000000001E-2"/>
    <n v="-1.34E-2"/>
    <n v="12.9"/>
    <n v="2.3300000000000001E-2"/>
    <n v="-1.34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CG"/>
  </r>
  <r>
    <x v="1"/>
    <x v="3"/>
    <s v="DEER2018"/>
    <s v="D17 v2"/>
    <d v="2017-09-22T16:52:57"/>
    <s v="SCG"/>
    <x v="1"/>
    <s v="Ex"/>
    <s v="rDXGF"/>
    <s v="CZ07"/>
    <s v="Cap-Tons"/>
    <n v="1.54"/>
    <n v="1170"/>
    <s v="None"/>
    <n v="12.2"/>
    <n v="1.14E-2"/>
    <n v="-2.24E-2"/>
    <n v="12.2"/>
    <n v="1.14E-2"/>
    <n v="-2.24E-2"/>
    <n v="0"/>
    <n v="0"/>
    <n v="0"/>
    <n v="0"/>
    <n v="0"/>
    <n v="0"/>
    <s v="DEER:Res:Refg_Chrg_Duct_Seal"/>
    <s v="Annual"/>
    <n v="2"/>
    <s v="Residential Multi-family"/>
    <s v="Existing"/>
    <s v="San Diego-Lindbergh"/>
    <s v="SCG"/>
  </r>
  <r>
    <x v="1"/>
    <x v="3"/>
    <s v="DEER2018"/>
    <s v="D17 v2"/>
    <d v="2017-09-22T16:52:57"/>
    <s v="SCG"/>
    <x v="1"/>
    <s v="Ex"/>
    <s v="rDXGF"/>
    <s v="CZ08"/>
    <s v="Cap-Tons"/>
    <n v="1.61"/>
    <n v="1140"/>
    <s v="None"/>
    <n v="24.8"/>
    <n v="2.6100000000000002E-2"/>
    <n v="-2.4799999999999999E-2"/>
    <n v="24.8"/>
    <n v="2.6100000000000002E-2"/>
    <n v="-2.4799999999999999E-2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CG"/>
  </r>
  <r>
    <x v="1"/>
    <x v="3"/>
    <s v="DEER2018"/>
    <s v="D17 v2"/>
    <d v="2017-09-22T16:52:57"/>
    <s v="SCG"/>
    <x v="1"/>
    <s v="Ex"/>
    <s v="rDXGF"/>
    <s v="CZ09"/>
    <s v="Cap-Tons"/>
    <n v="2.04"/>
    <n v="1250"/>
    <s v="None"/>
    <n v="34.299999999999997"/>
    <n v="3.3799999999999997E-2"/>
    <n v="-2.1100000000000001E-2"/>
    <n v="34.299999999999997"/>
    <n v="3.3799999999999997E-2"/>
    <n v="-2.1100000000000001E-2"/>
    <n v="0"/>
    <n v="0"/>
    <n v="0"/>
    <n v="0"/>
    <n v="0"/>
    <n v="0"/>
    <s v="DEER:Res:Refg_Chrg_Duct_Seal"/>
    <s v="Annual"/>
    <n v="2"/>
    <s v="Residential Multi-family"/>
    <s v="Existing"/>
    <s v="Burbank-Glendale (Pasadena for pre-2014)"/>
    <s v="SCG"/>
  </r>
  <r>
    <x v="1"/>
    <x v="3"/>
    <s v="DEER2018"/>
    <s v="D17 v2"/>
    <d v="2017-09-22T16:52:57"/>
    <s v="SCG"/>
    <x v="1"/>
    <s v="Ex"/>
    <s v="rDXGF"/>
    <s v="CZ10"/>
    <s v="Cap-Tons"/>
    <n v="2.23"/>
    <n v="1310"/>
    <s v="None"/>
    <n v="26"/>
    <n v="3.3399999999999999E-2"/>
    <n v="4.8399999999999999E-2"/>
    <n v="26"/>
    <n v="3.3399999999999999E-2"/>
    <n v="4.8399999999999999E-2"/>
    <n v="0"/>
    <n v="0"/>
    <n v="0"/>
    <n v="0"/>
    <n v="0"/>
    <n v="0"/>
    <s v="DEER:Res:Refg_Chrg_Duct_Seal"/>
    <s v="Annual"/>
    <n v="2"/>
    <s v="Residential Multi-family"/>
    <s v="Existing"/>
    <s v="Riverside"/>
    <s v="SCG"/>
  </r>
  <r>
    <x v="1"/>
    <x v="3"/>
    <s v="DEER2018"/>
    <s v="D17 v2"/>
    <d v="2017-09-22T16:52:57"/>
    <s v="SCG"/>
    <x v="1"/>
    <s v="Ex"/>
    <s v="rDXGF"/>
    <s v="CZ13"/>
    <s v="Cap-Tons"/>
    <n v="1.91"/>
    <n v="1100"/>
    <s v="None"/>
    <n v="46.3"/>
    <n v="2.4500000000000001E-2"/>
    <n v="-1.2E-2"/>
    <n v="46.3"/>
    <n v="2.4500000000000001E-2"/>
    <n v="-1.2E-2"/>
    <n v="0"/>
    <n v="0"/>
    <n v="0"/>
    <n v="0"/>
    <n v="0"/>
    <n v="0"/>
    <s v="DEER:Res:Refg_Chrg_Duct_Seal"/>
    <s v="Annual"/>
    <n v="2"/>
    <s v="Residential Multi-family"/>
    <s v="Existing"/>
    <s v="Fresno Area"/>
    <s v="SCG"/>
  </r>
  <r>
    <x v="1"/>
    <x v="3"/>
    <s v="DEER2018"/>
    <s v="D17 v2"/>
    <d v="2017-09-22T16:52:57"/>
    <s v="SCG"/>
    <x v="1"/>
    <s v="Ex"/>
    <s v="rDXGF"/>
    <s v="CZ14"/>
    <s v="Cap-Tons"/>
    <n v="2.59"/>
    <n v="1390"/>
    <s v="None"/>
    <n v="49.7"/>
    <n v="3.6299999999999999E-2"/>
    <n v="-1.0800000000000001E-2"/>
    <n v="49.7"/>
    <n v="3.6299999999999999E-2"/>
    <n v="-1.0800000000000001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CG"/>
  </r>
  <r>
    <x v="1"/>
    <x v="3"/>
    <s v="DEER2018"/>
    <s v="D17 v2"/>
    <d v="2017-09-22T16:52:57"/>
    <s v="SCG"/>
    <x v="1"/>
    <s v="Ex"/>
    <s v="rDXGF"/>
    <s v="CZ15"/>
    <s v="Cap-Tons"/>
    <n v="2.78"/>
    <n v="1410"/>
    <s v="None"/>
    <n v="78.900000000000006"/>
    <n v="3.3300000000000003E-2"/>
    <n v="-1.47E-2"/>
    <n v="78.900000000000006"/>
    <n v="3.3300000000000003E-2"/>
    <n v="-1.47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CG"/>
  </r>
  <r>
    <x v="1"/>
    <x v="3"/>
    <s v="DEER2018"/>
    <s v="D17 v2"/>
    <d v="2017-09-22T16:52:57"/>
    <s v="SCG"/>
    <x v="1"/>
    <s v="Ex"/>
    <s v="rDXGF"/>
    <s v="CZ16"/>
    <s v="Cap-Tons"/>
    <n v="1.71"/>
    <n v="1130"/>
    <s v="None"/>
    <n v="24"/>
    <n v="2.64E-2"/>
    <n v="-1.1599999999999999E-2"/>
    <n v="24"/>
    <n v="2.64E-2"/>
    <n v="-1.1599999999999999E-2"/>
    <n v="0"/>
    <n v="0"/>
    <n v="0"/>
    <n v="0"/>
    <n v="0"/>
    <n v="0"/>
    <s v="DEER:Res:Refg_Chrg_Duct_Seal"/>
    <s v="Annual"/>
    <n v="2"/>
    <s v="Residential Multi-family"/>
    <s v="Existing"/>
    <s v="Blue Canyon (Mount Shasta for pre-2014)"/>
    <s v="SCG"/>
  </r>
  <r>
    <x v="1"/>
    <x v="3"/>
    <s v="DEER2018"/>
    <s v="D17 v2"/>
    <d v="2017-09-22T16:52:57"/>
    <s v="SCG"/>
    <x v="1"/>
    <s v="Ex"/>
    <s v="rDXGF"/>
    <s v="IOU"/>
    <s v="Cap-Tons"/>
    <n v="1.97"/>
    <n v="1230"/>
    <s v="None"/>
    <n v="31.4"/>
    <n v="3.0599999999999999E-2"/>
    <n v="-1.5699999999999999E-2"/>
    <n v="31.4"/>
    <n v="3.0599999999999999E-2"/>
    <n v="-1.5699999999999999E-2"/>
    <n v="0"/>
    <n v="0"/>
    <n v="0"/>
    <n v="0"/>
    <n v="0"/>
    <n v="0"/>
    <s v="DEER:Res:Refg_Chrg_Duct_Seal"/>
    <s v="Annual"/>
    <n v="2"/>
    <s v="Residential Multi-family"/>
    <s v="Existing"/>
    <s v="IOU Territory"/>
    <s v="SCG"/>
  </r>
  <r>
    <x v="1"/>
    <x v="3"/>
    <s v="DEER2018"/>
    <s v="D17 v2"/>
    <d v="2017-09-22T16:52:57"/>
    <s v="SCG"/>
    <x v="2"/>
    <s v="Ex"/>
    <s v="rDXGF"/>
    <s v="CZ04"/>
    <s v="Cap-Tons"/>
    <n v="2.97"/>
    <n v="1930"/>
    <s v="None"/>
    <n v="18.3"/>
    <n v="4.5600000000000002E-2"/>
    <n v="4.7699999999999999E-3"/>
    <n v="18.3"/>
    <n v="4.5600000000000002E-2"/>
    <n v="4.7699999999999999E-3"/>
    <n v="0"/>
    <n v="0"/>
    <n v="0"/>
    <n v="0"/>
    <n v="0"/>
    <n v="0"/>
    <s v="DEER:Res:Refg_Chrg_Duct_Seal"/>
    <s v="Annual"/>
    <n v="2"/>
    <s v="Residential"/>
    <s v="Existing"/>
    <s v="San Jose-Reid (Sunnyvale for pre-2014)"/>
    <s v="SCG"/>
  </r>
  <r>
    <x v="1"/>
    <x v="3"/>
    <s v="DEER2018"/>
    <s v="D17 v2"/>
    <d v="2017-09-22T16:52:57"/>
    <s v="SCG"/>
    <x v="2"/>
    <s v="Ex"/>
    <s v="rDXGF"/>
    <s v="CZ05"/>
    <s v="Cap-Tons"/>
    <n v="3.16"/>
    <n v="1710"/>
    <s v="None"/>
    <n v="2.57"/>
    <n v="2.5100000000000001E-2"/>
    <n v="6.5199999999999998E-3"/>
    <n v="2.57"/>
    <n v="2.5100000000000001E-2"/>
    <n v="6.5199999999999998E-3"/>
    <n v="0"/>
    <n v="0"/>
    <n v="0"/>
    <n v="0"/>
    <n v="0"/>
    <n v="0"/>
    <s v="DEER:Res:Refg_Chrg_Duct_Seal"/>
    <s v="Annual"/>
    <n v="2"/>
    <s v="Residential"/>
    <s v="Existing"/>
    <s v="Santa Maria Area"/>
    <s v="SCG"/>
  </r>
  <r>
    <x v="1"/>
    <x v="3"/>
    <s v="DEER2018"/>
    <s v="D17 v2"/>
    <d v="2017-09-22T16:52:57"/>
    <s v="SCG"/>
    <x v="2"/>
    <s v="Ex"/>
    <s v="rDXGF"/>
    <s v="CZ06"/>
    <s v="Cap-Tons"/>
    <n v="2.77"/>
    <n v="1550"/>
    <s v="None"/>
    <n v="13.1"/>
    <n v="3.44E-2"/>
    <n v="-3.9199999999999999E-3"/>
    <n v="13.1"/>
    <n v="3.44E-2"/>
    <n v="-3.9199999999999999E-3"/>
    <n v="0"/>
    <n v="0"/>
    <n v="0"/>
    <n v="0"/>
    <n v="0"/>
    <n v="0"/>
    <s v="DEER:Res:Refg_Chrg_Duct_Seal"/>
    <s v="Annual"/>
    <n v="2"/>
    <s v="Residential"/>
    <s v="Existing"/>
    <s v="Torrance (Los Angeles for pre-2014)"/>
    <s v="SCG"/>
  </r>
  <r>
    <x v="1"/>
    <x v="3"/>
    <s v="DEER2018"/>
    <s v="D17 v2"/>
    <d v="2017-09-22T16:52:57"/>
    <s v="SCG"/>
    <x v="2"/>
    <s v="Ex"/>
    <s v="rDXGF"/>
    <s v="CZ07"/>
    <s v="Cap-Tons"/>
    <n v="1.85"/>
    <n v="1320"/>
    <s v="None"/>
    <n v="13.4"/>
    <n v="1.9199999999999998E-2"/>
    <n v="-1.6400000000000001E-2"/>
    <n v="13.4"/>
    <n v="1.9199999999999998E-2"/>
    <n v="-1.6400000000000001E-2"/>
    <n v="0"/>
    <n v="0"/>
    <n v="0"/>
    <n v="0"/>
    <n v="0"/>
    <n v="0"/>
    <s v="DEER:Res:Refg_Chrg_Duct_Seal"/>
    <s v="Annual"/>
    <n v="2"/>
    <s v="Residential"/>
    <s v="Existing"/>
    <s v="San Diego-Lindbergh"/>
    <s v="SCG"/>
  </r>
  <r>
    <x v="1"/>
    <x v="3"/>
    <s v="DEER2018"/>
    <s v="D17 v2"/>
    <d v="2017-09-22T16:52:57"/>
    <s v="SCG"/>
    <x v="2"/>
    <s v="Ex"/>
    <s v="rDXGF"/>
    <s v="CZ08"/>
    <s v="Cap-Tons"/>
    <n v="2.62"/>
    <n v="1490"/>
    <s v="None"/>
    <n v="24.7"/>
    <n v="3.7999999999999999E-2"/>
    <n v="-1.2800000000000001E-2"/>
    <n v="24.7"/>
    <n v="3.7999999999999999E-2"/>
    <n v="-1.2800000000000001E-2"/>
    <n v="0"/>
    <n v="0"/>
    <n v="0"/>
    <n v="0"/>
    <n v="0"/>
    <n v="0"/>
    <s v="DEER:Res:Refg_Chrg_Duct_Seal"/>
    <s v="Annual"/>
    <n v="2"/>
    <s v="Residential"/>
    <s v="Existing"/>
    <s v="Fullerton (El Toro for pre-2014)"/>
    <s v="SCG"/>
  </r>
  <r>
    <x v="1"/>
    <x v="3"/>
    <s v="DEER2018"/>
    <s v="D17 v2"/>
    <d v="2017-09-22T16:52:57"/>
    <s v="SCG"/>
    <x v="2"/>
    <s v="Ex"/>
    <s v="rDXGF"/>
    <s v="CZ09"/>
    <s v="Cap-Tons"/>
    <n v="2.86"/>
    <n v="1510"/>
    <s v="None"/>
    <n v="32.6"/>
    <n v="4.4400000000000002E-2"/>
    <n v="-1.7500000000000002E-2"/>
    <n v="32.6"/>
    <n v="4.4400000000000002E-2"/>
    <n v="-1.7500000000000002E-2"/>
    <n v="0"/>
    <n v="0"/>
    <n v="0"/>
    <n v="0"/>
    <n v="0"/>
    <n v="0"/>
    <s v="DEER:Res:Refg_Chrg_Duct_Seal"/>
    <s v="Annual"/>
    <n v="2"/>
    <s v="Residential"/>
    <s v="Existing"/>
    <s v="Burbank-Glendale (Pasadena for pre-2014)"/>
    <s v="SCG"/>
  </r>
  <r>
    <x v="1"/>
    <x v="3"/>
    <s v="DEER2018"/>
    <s v="D17 v2"/>
    <d v="2017-09-22T16:52:57"/>
    <s v="SCG"/>
    <x v="2"/>
    <s v="Ex"/>
    <s v="rDXGF"/>
    <s v="CZ10"/>
    <s v="Cap-Tons"/>
    <n v="3.48"/>
    <n v="1780"/>
    <s v="None"/>
    <n v="29.8"/>
    <n v="4.36E-2"/>
    <n v="-9.8200000000000006E-3"/>
    <n v="29.8"/>
    <n v="4.36E-2"/>
    <n v="-9.8200000000000006E-3"/>
    <n v="0"/>
    <n v="0"/>
    <n v="0"/>
    <n v="0"/>
    <n v="0"/>
    <n v="0"/>
    <s v="DEER:Res:Refg_Chrg_Duct_Seal"/>
    <s v="Annual"/>
    <n v="2"/>
    <s v="Residential"/>
    <s v="Existing"/>
    <s v="Riverside"/>
    <s v="SCG"/>
  </r>
  <r>
    <x v="1"/>
    <x v="3"/>
    <s v="DEER2018"/>
    <s v="D17 v2"/>
    <d v="2017-09-22T16:52:57"/>
    <s v="SCG"/>
    <x v="2"/>
    <s v="Ex"/>
    <s v="rDXGF"/>
    <s v="CZ13"/>
    <s v="Cap-Tons"/>
    <n v="3.11"/>
    <n v="1630"/>
    <s v="None"/>
    <n v="47.4"/>
    <n v="3.7999999999999999E-2"/>
    <n v="-5.4299999999999999E-3"/>
    <n v="47.4"/>
    <n v="3.7999999999999999E-2"/>
    <n v="-5.4299999999999999E-3"/>
    <n v="0"/>
    <n v="0"/>
    <n v="0"/>
    <n v="0"/>
    <n v="0"/>
    <n v="0"/>
    <s v="DEER:Res:Refg_Chrg_Duct_Seal"/>
    <s v="Annual"/>
    <n v="2"/>
    <s v="Residential"/>
    <s v="Existing"/>
    <s v="Fresno Area"/>
    <s v="SCG"/>
  </r>
  <r>
    <x v="1"/>
    <x v="3"/>
    <s v="DEER2018"/>
    <s v="D17 v2"/>
    <d v="2017-09-22T16:52:57"/>
    <s v="SCG"/>
    <x v="2"/>
    <s v="Ex"/>
    <s v="rDXGF"/>
    <s v="CZ14"/>
    <s v="Cap-Tons"/>
    <n v="3.78"/>
    <n v="1690"/>
    <s v="None"/>
    <n v="48.7"/>
    <n v="4.7500000000000001E-2"/>
    <n v="-2.2599999999999999E-2"/>
    <n v="48.7"/>
    <n v="4.7500000000000001E-2"/>
    <n v="-2.2599999999999999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CG"/>
  </r>
  <r>
    <x v="1"/>
    <x v="3"/>
    <s v="DEER2018"/>
    <s v="D17 v2"/>
    <d v="2017-09-22T16:52:57"/>
    <s v="SCG"/>
    <x v="2"/>
    <s v="Ex"/>
    <s v="rDXGF"/>
    <s v="CZ15"/>
    <s v="Cap-Tons"/>
    <n v="3.71"/>
    <n v="1500"/>
    <s v="None"/>
    <n v="68.400000000000006"/>
    <n v="3.3099999999999997E-2"/>
    <n v="-9.75E-3"/>
    <n v="68.400000000000006"/>
    <n v="3.3099999999999997E-2"/>
    <n v="-9.75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CG"/>
  </r>
  <r>
    <x v="1"/>
    <x v="3"/>
    <s v="DEER2018"/>
    <s v="D17 v2"/>
    <d v="2017-09-22T16:52:57"/>
    <s v="SCG"/>
    <x v="2"/>
    <s v="Ex"/>
    <s v="rDXGF"/>
    <s v="CZ16"/>
    <s v="Cap-Tons"/>
    <n v="2.82"/>
    <n v="1530"/>
    <s v="None"/>
    <n v="18.600000000000001"/>
    <n v="2.75E-2"/>
    <n v="4.0499999999999998E-3"/>
    <n v="18.600000000000001"/>
    <n v="2.75E-2"/>
    <n v="4.0499999999999998E-3"/>
    <n v="0"/>
    <n v="0"/>
    <n v="0"/>
    <n v="0"/>
    <n v="0"/>
    <n v="0"/>
    <s v="DEER:Res:Refg_Chrg_Duct_Seal"/>
    <s v="Annual"/>
    <n v="2"/>
    <s v="Residential"/>
    <s v="Existing"/>
    <s v="Blue Canyon (Mount Shasta for pre-2014)"/>
    <s v="SCG"/>
  </r>
  <r>
    <x v="1"/>
    <x v="3"/>
    <s v="DEER2018"/>
    <s v="D17 v2"/>
    <d v="2017-09-22T16:52:57"/>
    <s v="SCG"/>
    <x v="2"/>
    <s v="Ex"/>
    <s v="rDXGF"/>
    <s v="IOU"/>
    <s v="Cap-Tons"/>
    <n v="3.02"/>
    <n v="1580"/>
    <s v="None"/>
    <n v="30.3"/>
    <n v="4.1399999999999999E-2"/>
    <n v="-1.2699999999999999E-2"/>
    <n v="30.3"/>
    <n v="4.1399999999999999E-2"/>
    <n v="-1.2699999999999999E-2"/>
    <n v="0"/>
    <n v="0"/>
    <n v="0"/>
    <n v="0"/>
    <n v="0"/>
    <n v="0"/>
    <s v="DEER:Res:Refg_Chrg_Duct_Seal"/>
    <s v="Annual"/>
    <n v="2"/>
    <s v="Residential"/>
    <s v="Existing"/>
    <s v="IOU Territory"/>
    <s v="SCG"/>
  </r>
  <r>
    <x v="1"/>
    <x v="3"/>
    <s v="DEER2018"/>
    <s v="D17 v2"/>
    <d v="2017-09-22T16:52:57"/>
    <s v="SCG"/>
    <x v="3"/>
    <s v="Ex"/>
    <s v="rDXGF"/>
    <s v="CZ04"/>
    <s v="Cap-Tons"/>
    <n v="2.99"/>
    <n v="1950"/>
    <s v="None"/>
    <n v="18.3"/>
    <n v="4.5999999999999999E-2"/>
    <n v="5.1399999999999996E-3"/>
    <n v="18.3"/>
    <n v="4.5999999999999999E-2"/>
    <n v="5.1399999999999996E-3"/>
    <n v="0"/>
    <n v="0"/>
    <n v="0"/>
    <n v="0"/>
    <n v="0"/>
    <n v="0"/>
    <s v="DEER:Res:Refg_Chrg_Duct_Seal"/>
    <s v="Annual"/>
    <n v="2"/>
    <s v="Residential Single Family"/>
    <s v="Existing"/>
    <s v="San Jose-Reid (Sunnyvale for pre-2014)"/>
    <s v="SCG"/>
  </r>
  <r>
    <x v="1"/>
    <x v="3"/>
    <s v="DEER2018"/>
    <s v="D17 v2"/>
    <d v="2017-09-22T16:52:57"/>
    <s v="SCG"/>
    <x v="3"/>
    <s v="Ex"/>
    <s v="rDXGF"/>
    <s v="CZ05"/>
    <s v="Cap-Tons"/>
    <n v="3.22"/>
    <n v="1780"/>
    <s v="None"/>
    <n v="2.33"/>
    <n v="2.5399999999999999E-2"/>
    <n v="7.9500000000000005E-3"/>
    <n v="2.33"/>
    <n v="2.5399999999999999E-2"/>
    <n v="7.9500000000000005E-3"/>
    <n v="0"/>
    <n v="0"/>
    <n v="0"/>
    <n v="0"/>
    <n v="0"/>
    <n v="0"/>
    <s v="DEER:Res:Refg_Chrg_Duct_Seal"/>
    <s v="Annual"/>
    <n v="2"/>
    <s v="Residential Single Family"/>
    <s v="Existing"/>
    <s v="Santa Maria Area"/>
    <s v="SCG"/>
  </r>
  <r>
    <x v="1"/>
    <x v="3"/>
    <s v="DEER2018"/>
    <s v="D17 v2"/>
    <d v="2017-09-22T16:52:57"/>
    <s v="SCG"/>
    <x v="3"/>
    <s v="Ex"/>
    <s v="rDXGF"/>
    <s v="CZ06"/>
    <s v="Cap-Tons"/>
    <n v="3.45"/>
    <n v="1810"/>
    <s v="None"/>
    <n v="13.2"/>
    <n v="4.1700000000000001E-2"/>
    <n v="2.33E-3"/>
    <n v="13.2"/>
    <n v="4.1700000000000001E-2"/>
    <n v="2.33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CG"/>
  </r>
  <r>
    <x v="1"/>
    <x v="3"/>
    <s v="DEER2018"/>
    <s v="D17 v2"/>
    <d v="2017-09-22T16:52:57"/>
    <s v="SCG"/>
    <x v="3"/>
    <s v="Ex"/>
    <s v="rDXGF"/>
    <s v="CZ07"/>
    <s v="Cap-Tons"/>
    <n v="2.5299999999999998"/>
    <n v="1660"/>
    <s v="None"/>
    <n v="16.100000000000001"/>
    <n v="3.6700000000000003E-2"/>
    <n v="-3.0300000000000001E-3"/>
    <n v="16.100000000000001"/>
    <n v="3.6700000000000003E-2"/>
    <n v="-3.0300000000000001E-3"/>
    <n v="0"/>
    <n v="0"/>
    <n v="0"/>
    <n v="0"/>
    <n v="0"/>
    <n v="0"/>
    <s v="DEER:Res:Refg_Chrg_Duct_Seal"/>
    <s v="Annual"/>
    <n v="2"/>
    <s v="Residential Single Family"/>
    <s v="Existing"/>
    <s v="San Diego-Lindbergh"/>
    <s v="SCG"/>
  </r>
  <r>
    <x v="1"/>
    <x v="3"/>
    <s v="DEER2018"/>
    <s v="D17 v2"/>
    <d v="2017-09-22T16:52:57"/>
    <s v="SCG"/>
    <x v="3"/>
    <s v="Ex"/>
    <s v="rDXGF"/>
    <s v="CZ08"/>
    <s v="Cap-Tons"/>
    <n v="3.11"/>
    <n v="1660"/>
    <s v="None"/>
    <n v="24.6"/>
    <n v="4.3700000000000003E-2"/>
    <n v="-7.0200000000000002E-3"/>
    <n v="24.6"/>
    <n v="4.3700000000000003E-2"/>
    <n v="-7.0200000000000002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CG"/>
  </r>
  <r>
    <x v="1"/>
    <x v="3"/>
    <s v="DEER2018"/>
    <s v="D17 v2"/>
    <d v="2017-09-22T16:52:57"/>
    <s v="SCG"/>
    <x v="3"/>
    <s v="Ex"/>
    <s v="rDXGF"/>
    <s v="CZ09"/>
    <s v="Cap-Tons"/>
    <n v="3.49"/>
    <n v="1720"/>
    <s v="None"/>
    <n v="31.1"/>
    <n v="5.2400000000000002E-2"/>
    <n v="-1.5100000000000001E-2"/>
    <n v="31.1"/>
    <n v="5.2400000000000002E-2"/>
    <n v="-1.5100000000000001E-2"/>
    <n v="0"/>
    <n v="0"/>
    <n v="0"/>
    <n v="0"/>
    <n v="0"/>
    <n v="0"/>
    <s v="DEER:Res:Refg_Chrg_Duct_Seal"/>
    <s v="Annual"/>
    <n v="2"/>
    <s v="Residential Single Family"/>
    <s v="Existing"/>
    <s v="Burbank-Glendale (Pasadena for pre-2014)"/>
    <s v="SCG"/>
  </r>
  <r>
    <x v="1"/>
    <x v="3"/>
    <s v="DEER2018"/>
    <s v="D17 v2"/>
    <d v="2017-09-22T16:52:57"/>
    <s v="SCG"/>
    <x v="3"/>
    <s v="Ex"/>
    <s v="rDXGF"/>
    <s v="CZ10"/>
    <s v="Cap-Tons"/>
    <n v="3.6"/>
    <n v="1850"/>
    <s v="None"/>
    <n v="29.3"/>
    <n v="4.3999999999999997E-2"/>
    <n v="-1.6E-2"/>
    <n v="29.3"/>
    <n v="4.3999999999999997E-2"/>
    <n v="-1.6E-2"/>
    <n v="0"/>
    <n v="0"/>
    <n v="0"/>
    <n v="0"/>
    <n v="0"/>
    <n v="0"/>
    <s v="DEER:Res:Refg_Chrg_Duct_Seal"/>
    <s v="Annual"/>
    <n v="2"/>
    <s v="Residential Single Family"/>
    <s v="Existing"/>
    <s v="Riverside"/>
    <s v="SCG"/>
  </r>
  <r>
    <x v="1"/>
    <x v="3"/>
    <s v="DEER2018"/>
    <s v="D17 v2"/>
    <d v="2017-09-22T16:52:57"/>
    <s v="SCG"/>
    <x v="3"/>
    <s v="Ex"/>
    <s v="rDXGF"/>
    <s v="CZ13"/>
    <s v="Cap-Tons"/>
    <n v="3.3"/>
    <n v="1740"/>
    <s v="None"/>
    <n v="46.4"/>
    <n v="3.9300000000000002E-2"/>
    <n v="-4.64E-3"/>
    <n v="46.4"/>
    <n v="3.9300000000000002E-2"/>
    <n v="-4.64E-3"/>
    <n v="0"/>
    <n v="0"/>
    <n v="0"/>
    <n v="0"/>
    <n v="0"/>
    <n v="0"/>
    <s v="DEER:Res:Refg_Chrg_Duct_Seal"/>
    <s v="Annual"/>
    <n v="2"/>
    <s v="Residential Single Family"/>
    <s v="Existing"/>
    <s v="Fresno Area"/>
    <s v="SCG"/>
  </r>
  <r>
    <x v="1"/>
    <x v="3"/>
    <s v="DEER2018"/>
    <s v="D17 v2"/>
    <d v="2017-09-22T16:52:57"/>
    <s v="SCG"/>
    <x v="3"/>
    <s v="Ex"/>
    <s v="rDXGF"/>
    <s v="CZ14"/>
    <s v="Cap-Tons"/>
    <n v="3.97"/>
    <n v="1740"/>
    <s v="None"/>
    <n v="48.4"/>
    <n v="4.9200000000000001E-2"/>
    <n v="-2.47E-2"/>
    <n v="48.4"/>
    <n v="4.9200000000000001E-2"/>
    <n v="-2.47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CG"/>
  </r>
  <r>
    <x v="1"/>
    <x v="3"/>
    <s v="DEER2018"/>
    <s v="D17 v2"/>
    <d v="2017-09-22T16:52:57"/>
    <s v="SCG"/>
    <x v="3"/>
    <s v="Ex"/>
    <s v="rDXGF"/>
    <s v="CZ15"/>
    <s v="Cap-Tons"/>
    <n v="5.14"/>
    <n v="1680"/>
    <s v="None"/>
    <n v="50.2"/>
    <n v="3.0300000000000001E-2"/>
    <n v="-3.3899999999999998E-3"/>
    <n v="50.2"/>
    <n v="3.0300000000000001E-2"/>
    <n v="-3.3899999999999998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CG"/>
  </r>
  <r>
    <x v="1"/>
    <x v="3"/>
    <s v="DEER2018"/>
    <s v="D17 v2"/>
    <d v="2017-09-22T16:52:57"/>
    <s v="SCG"/>
    <x v="3"/>
    <s v="Ex"/>
    <s v="rDXGF"/>
    <s v="CZ16"/>
    <s v="Cap-Tons"/>
    <n v="3.27"/>
    <n v="1710"/>
    <s v="None"/>
    <n v="16.5"/>
    <n v="2.8000000000000001E-2"/>
    <n v="1.0699999999999999E-2"/>
    <n v="16.5"/>
    <n v="2.8000000000000001E-2"/>
    <n v="1.0699999999999999E-2"/>
    <n v="0"/>
    <n v="0"/>
    <n v="0"/>
    <n v="0"/>
    <n v="0"/>
    <n v="0"/>
    <s v="DEER:Res:Refg_Chrg_Duct_Seal"/>
    <s v="Annual"/>
    <n v="2"/>
    <s v="Residential Single Family"/>
    <s v="Existing"/>
    <s v="Blue Canyon (Mount Shasta for pre-2014)"/>
    <s v="SCG"/>
  </r>
  <r>
    <x v="1"/>
    <x v="3"/>
    <s v="DEER2018"/>
    <s v="D17 v2"/>
    <d v="2017-09-22T16:52:57"/>
    <s v="SCG"/>
    <x v="3"/>
    <s v="Ex"/>
    <s v="rDXGF"/>
    <s v="IOU"/>
    <s v="Cap-Tons"/>
    <n v="3.49"/>
    <n v="1760"/>
    <s v="None"/>
    <n v="29.2"/>
    <n v="4.6100000000000002E-2"/>
    <n v="-1.1599999999999999E-2"/>
    <n v="29.2"/>
    <n v="4.6100000000000002E-2"/>
    <n v="-1.1599999999999999E-2"/>
    <n v="0"/>
    <n v="0"/>
    <n v="0"/>
    <n v="0"/>
    <n v="0"/>
    <n v="0"/>
    <s v="DEER:Res:Refg_Chrg_Duct_Seal"/>
    <s v="Annual"/>
    <n v="2"/>
    <s v="Residential Single Family"/>
    <s v="Existing"/>
    <s v="IOU Territory"/>
    <s v="SCG"/>
  </r>
  <r>
    <x v="0"/>
    <x v="3"/>
    <s v="DEER2018"/>
    <s v="D17 v2"/>
    <d v="2017-09-22T16:52:57"/>
    <s v="SDG"/>
    <x v="0"/>
    <s v="Ex"/>
    <s v="rDXGF"/>
    <s v="CZ07"/>
    <s v="Cap-Tons"/>
    <n v="3.5"/>
    <n v="1210"/>
    <s v="None"/>
    <n v="23.2"/>
    <n v="3.8199999999999998E-2"/>
    <n v="-1.5299999999999999E-3"/>
    <n v="23.2"/>
    <n v="3.8199999999999998E-2"/>
    <n v="-1.5299999999999999E-3"/>
    <n v="0"/>
    <n v="0"/>
    <n v="0"/>
    <n v="0"/>
    <n v="0"/>
    <n v="0"/>
    <s v="DEER:Res:Refg_Chrg_Duct_Seal"/>
    <s v="Annual"/>
    <n v="2"/>
    <s v="Residential Mobile Home"/>
    <s v="Existing"/>
    <s v="San Diego-Lindbergh"/>
    <s v="SDG&amp;E"/>
  </r>
  <r>
    <x v="1"/>
    <x v="3"/>
    <s v="DEER2018"/>
    <s v="D17 v2"/>
    <d v="2017-09-22T16:52:57"/>
    <s v="SDG"/>
    <x v="0"/>
    <s v="Ex"/>
    <s v="rDXGF"/>
    <s v="CZ08"/>
    <s v="Cap-Tons"/>
    <n v="3.5"/>
    <n v="1200"/>
    <s v="None"/>
    <n v="35.700000000000003"/>
    <n v="4.4600000000000001E-2"/>
    <n v="-5.3700000000000003E-6"/>
    <n v="35.700000000000003"/>
    <n v="4.4600000000000001E-2"/>
    <n v="-5.3700000000000003E-6"/>
    <n v="0"/>
    <n v="0"/>
    <n v="0"/>
    <n v="0"/>
    <n v="0"/>
    <n v="0"/>
    <s v="DEER:Res:Refg_Chrg_Duct_Seal"/>
    <s v="Annual"/>
    <n v="2"/>
    <s v="Residential Mobile Home"/>
    <s v="Existing"/>
    <s v="Fullerton (El Toro for pre-2014)"/>
    <s v="SDG&amp;E"/>
  </r>
  <r>
    <x v="1"/>
    <x v="3"/>
    <s v="DEER2018"/>
    <s v="D17 v2"/>
    <d v="2017-09-22T16:52:57"/>
    <s v="SDG"/>
    <x v="0"/>
    <s v="Ex"/>
    <s v="rDXGF"/>
    <s v="CZ10"/>
    <s v="Cap-Tons"/>
    <n v="3.5"/>
    <n v="1220"/>
    <s v="None"/>
    <n v="50.7"/>
    <n v="5.5899999999999998E-2"/>
    <n v="-5.1199999999999998E-4"/>
    <n v="50.7"/>
    <n v="5.5899999999999998E-2"/>
    <n v="-5.1199999999999998E-4"/>
    <n v="0"/>
    <n v="0"/>
    <n v="0"/>
    <n v="0"/>
    <n v="0"/>
    <n v="0"/>
    <s v="DEER:Res:Refg_Chrg_Duct_Seal"/>
    <s v="Annual"/>
    <n v="2"/>
    <s v="Residential Mobile Home"/>
    <s v="Existing"/>
    <s v="Riverside"/>
    <s v="SDG&amp;E"/>
  </r>
  <r>
    <x v="1"/>
    <x v="3"/>
    <s v="DEER2018"/>
    <s v="D17 v2"/>
    <d v="2017-09-22T16:52:57"/>
    <s v="SDG"/>
    <x v="0"/>
    <s v="Ex"/>
    <s v="rDXGF"/>
    <s v="CZ14"/>
    <s v="Cap-Tons"/>
    <n v="3.5"/>
    <n v="1210"/>
    <s v="None"/>
    <n v="65.3"/>
    <n v="5.8599999999999999E-2"/>
    <n v="-2.0600000000000002E-3"/>
    <n v="65.3"/>
    <n v="5.8599999999999999E-2"/>
    <n v="-2.0600000000000002E-3"/>
    <n v="0"/>
    <n v="0"/>
    <n v="0"/>
    <n v="0"/>
    <n v="0"/>
    <n v="0"/>
    <s v="DEER:Res:Refg_Chrg_Duct_Seal"/>
    <s v="Annual"/>
    <n v="2"/>
    <s v="Residential Mobile Home"/>
    <s v="Existing"/>
    <s v="Palmdale (China Lake for pre-2014)"/>
    <s v="SDG&amp;E"/>
  </r>
  <r>
    <x v="1"/>
    <x v="3"/>
    <s v="DEER2018"/>
    <s v="D17 v2"/>
    <d v="2017-09-22T16:52:57"/>
    <s v="SDG"/>
    <x v="0"/>
    <s v="Ex"/>
    <s v="rDXGF"/>
    <s v="IOU"/>
    <s v="Cap-Tons"/>
    <n v="3.5"/>
    <n v="1220"/>
    <s v="None"/>
    <n v="44.5"/>
    <n v="5.1799999999999999E-2"/>
    <n v="-7.0399999999999998E-4"/>
    <n v="44.5"/>
    <n v="5.1799999999999999E-2"/>
    <n v="-7.0399999999999998E-4"/>
    <n v="0"/>
    <n v="0"/>
    <n v="0"/>
    <n v="0"/>
    <n v="0"/>
    <n v="0"/>
    <s v="DEER:Res:Refg_Chrg_Duct_Seal"/>
    <s v="Annual"/>
    <n v="2"/>
    <s v="Residential Mobile Home"/>
    <s v="Existing"/>
    <s v="IOU Territory"/>
    <s v="SDG&amp;E"/>
  </r>
  <r>
    <x v="1"/>
    <x v="3"/>
    <s v="DEER2018"/>
    <s v="D17 v2"/>
    <d v="2017-09-22T16:52:57"/>
    <s v="SDG"/>
    <x v="1"/>
    <s v="Ex"/>
    <s v="rDXGF"/>
    <s v="CZ06"/>
    <s v="Cap-Tons"/>
    <n v="1.75"/>
    <n v="1180"/>
    <s v="None"/>
    <n v="12.4"/>
    <n v="2.3300000000000001E-2"/>
    <n v="-1.2699999999999999E-2"/>
    <n v="12.4"/>
    <n v="2.3300000000000001E-2"/>
    <n v="-1.2699999999999999E-2"/>
    <n v="0"/>
    <n v="0"/>
    <n v="0"/>
    <n v="0"/>
    <n v="0"/>
    <n v="0"/>
    <s v="DEER:Res:Refg_Chrg_Duct_Seal"/>
    <s v="Annual"/>
    <n v="2"/>
    <s v="Residential Multi-family"/>
    <s v="Existing"/>
    <s v="Torrance (Los Angeles for pre-2014)"/>
    <s v="SDG&amp;E"/>
  </r>
  <r>
    <x v="0"/>
    <x v="3"/>
    <s v="DEER2018"/>
    <s v="D17 v2"/>
    <d v="2017-09-22T16:52:57"/>
    <s v="SDG"/>
    <x v="1"/>
    <s v="Ex"/>
    <s v="rDXGF"/>
    <s v="CZ07"/>
    <s v="Cap-Tons"/>
    <n v="1.5"/>
    <n v="1160"/>
    <s v="None"/>
    <n v="13.2"/>
    <n v="1.21E-2"/>
    <n v="-2.1299999999999999E-2"/>
    <n v="13.2"/>
    <n v="1.21E-2"/>
    <n v="-2.1299999999999999E-2"/>
    <n v="0"/>
    <n v="0"/>
    <n v="0"/>
    <n v="0"/>
    <n v="0"/>
    <n v="0"/>
    <s v="DEER:Res:Refg_Chrg_Duct_Seal"/>
    <s v="Annual"/>
    <n v="2"/>
    <s v="Residential Multi-family"/>
    <s v="Existing"/>
    <s v="San Diego-Lindbergh"/>
    <s v="SDG&amp;E"/>
  </r>
  <r>
    <x v="1"/>
    <x v="3"/>
    <s v="DEER2018"/>
    <s v="D17 v2"/>
    <d v="2017-09-22T16:52:57"/>
    <s v="SDG"/>
    <x v="1"/>
    <s v="Ex"/>
    <s v="rDXGF"/>
    <s v="CZ08"/>
    <s v="Cap-Tons"/>
    <n v="1.42"/>
    <n v="1210"/>
    <s v="None"/>
    <n v="27.2"/>
    <n v="2.2700000000000001E-2"/>
    <n v="-0.03"/>
    <n v="27.2"/>
    <n v="2.2700000000000001E-2"/>
    <n v="-0.03"/>
    <n v="0"/>
    <n v="0"/>
    <n v="0"/>
    <n v="0"/>
    <n v="0"/>
    <n v="0"/>
    <s v="DEER:Res:Refg_Chrg_Duct_Seal"/>
    <s v="Annual"/>
    <n v="2"/>
    <s v="Residential Multi-family"/>
    <s v="Existing"/>
    <s v="Fullerton (El Toro for pre-2014)"/>
    <s v="SDG&amp;E"/>
  </r>
  <r>
    <x v="1"/>
    <x v="3"/>
    <s v="DEER2018"/>
    <s v="D17 v2"/>
    <d v="2017-09-22T16:52:57"/>
    <s v="SDG"/>
    <x v="1"/>
    <s v="Ex"/>
    <s v="rDXGF"/>
    <s v="CZ10"/>
    <s v="Cap-Tons"/>
    <n v="2.09"/>
    <n v="1280"/>
    <s v="None"/>
    <n v="26.2"/>
    <n v="3.2899999999999999E-2"/>
    <n v="4.4699999999999997E-2"/>
    <n v="26.2"/>
    <n v="3.2899999999999999E-2"/>
    <n v="4.4699999999999997E-2"/>
    <n v="0"/>
    <n v="0"/>
    <n v="0"/>
    <n v="0"/>
    <n v="0"/>
    <n v="0"/>
    <s v="DEER:Res:Refg_Chrg_Duct_Seal"/>
    <s v="Annual"/>
    <n v="2"/>
    <s v="Residential Multi-family"/>
    <s v="Existing"/>
    <s v="Riverside"/>
    <s v="SDG&amp;E"/>
  </r>
  <r>
    <x v="1"/>
    <x v="3"/>
    <s v="DEER2018"/>
    <s v="D17 v2"/>
    <d v="2017-09-22T16:52:57"/>
    <s v="SDG"/>
    <x v="1"/>
    <s v="Ex"/>
    <s v="rDXGF"/>
    <s v="CZ14"/>
    <s v="Cap-Tons"/>
    <n v="2.54"/>
    <n v="1400"/>
    <s v="None"/>
    <n v="53.5"/>
    <n v="4.2500000000000003E-2"/>
    <n v="-1.24E-2"/>
    <n v="53.5"/>
    <n v="4.2500000000000003E-2"/>
    <n v="-1.24E-2"/>
    <n v="0"/>
    <n v="0"/>
    <n v="0"/>
    <n v="0"/>
    <n v="0"/>
    <n v="0"/>
    <s v="DEER:Res:Refg_Chrg_Duct_Seal"/>
    <s v="Annual"/>
    <n v="2"/>
    <s v="Residential Multi-family"/>
    <s v="Existing"/>
    <s v="Palmdale (China Lake for pre-2014)"/>
    <s v="SDG&amp;E"/>
  </r>
  <r>
    <x v="1"/>
    <x v="3"/>
    <s v="DEER2018"/>
    <s v="D17 v2"/>
    <d v="2017-09-22T16:52:57"/>
    <s v="SDG"/>
    <x v="1"/>
    <s v="Ex"/>
    <s v="rDXGF"/>
    <s v="CZ15"/>
    <s v="Cap-Tons"/>
    <n v="2.67"/>
    <n v="1400"/>
    <s v="None"/>
    <n v="84"/>
    <n v="3.56E-2"/>
    <n v="-1.8200000000000001E-2"/>
    <n v="84"/>
    <n v="3.56E-2"/>
    <n v="-1.8200000000000001E-2"/>
    <n v="0"/>
    <n v="0"/>
    <n v="0"/>
    <n v="0"/>
    <n v="0"/>
    <n v="0"/>
    <s v="DEER:Res:Refg_Chrg_Duct_Seal"/>
    <s v="Annual"/>
    <n v="2"/>
    <s v="Residential Multi-family"/>
    <s v="Existing"/>
    <s v="Palm Springs-Intl (El Centro for pre-2014)"/>
    <s v="SDG&amp;E"/>
  </r>
  <r>
    <x v="1"/>
    <x v="3"/>
    <s v="DEER2018"/>
    <s v="D17 v2"/>
    <d v="2017-09-22T16:52:57"/>
    <s v="SDG"/>
    <x v="1"/>
    <s v="Ex"/>
    <s v="rDXGF"/>
    <s v="IOU"/>
    <s v="Cap-Tons"/>
    <n v="1.74"/>
    <n v="1210"/>
    <s v="None"/>
    <n v="19.399999999999999"/>
    <n v="2.1600000000000001E-2"/>
    <n v="4.0800000000000003E-3"/>
    <n v="19.399999999999999"/>
    <n v="2.1600000000000001E-2"/>
    <n v="4.0800000000000003E-3"/>
    <n v="0"/>
    <n v="0"/>
    <n v="0"/>
    <n v="0"/>
    <n v="0"/>
    <n v="0"/>
    <s v="DEER:Res:Refg_Chrg_Duct_Seal"/>
    <s v="Annual"/>
    <n v="2"/>
    <s v="Residential Multi-family"/>
    <s v="Existing"/>
    <s v="IOU Territory"/>
    <s v="SDG&amp;E"/>
  </r>
  <r>
    <x v="1"/>
    <x v="3"/>
    <s v="DEER2018"/>
    <s v="D17 v2"/>
    <d v="2017-09-22T16:52:57"/>
    <s v="SDG"/>
    <x v="2"/>
    <s v="Ex"/>
    <s v="rDXGF"/>
    <s v="CZ06"/>
    <s v="Cap-Tons"/>
    <n v="3.35"/>
    <n v="2000"/>
    <s v="None"/>
    <n v="13.5"/>
    <n v="3.9E-2"/>
    <n v="-8.4900000000000004E-4"/>
    <n v="13.5"/>
    <n v="3.9E-2"/>
    <n v="-8.4900000000000004E-4"/>
    <n v="0"/>
    <n v="0"/>
    <n v="0"/>
    <n v="0"/>
    <n v="0"/>
    <n v="0"/>
    <s v="DEER:Res:Refg_Chrg_Duct_Seal"/>
    <s v="Annual"/>
    <n v="2"/>
    <s v="Residential"/>
    <s v="Existing"/>
    <s v="Torrance (Los Angeles for pre-2014)"/>
    <s v="SDG&amp;E"/>
  </r>
  <r>
    <x v="1"/>
    <x v="3"/>
    <s v="DEER2018"/>
    <s v="D17 v2"/>
    <d v="2017-09-22T16:52:57"/>
    <s v="SDG"/>
    <x v="2"/>
    <s v="Ex"/>
    <s v="rDXGF"/>
    <s v="CZ07"/>
    <s v="Cap-Tons"/>
    <n v="2.2999999999999998"/>
    <n v="1610"/>
    <s v="None"/>
    <n v="15.8"/>
    <n v="2.8400000000000002E-2"/>
    <n v="-8.5100000000000002E-3"/>
    <n v="15.8"/>
    <n v="2.8400000000000002E-2"/>
    <n v="-8.5100000000000002E-3"/>
    <n v="0"/>
    <n v="0"/>
    <n v="0"/>
    <n v="0"/>
    <n v="0"/>
    <n v="0"/>
    <s v="DEER:Res:Refg_Chrg_Duct_Seal"/>
    <s v="Annual"/>
    <n v="2"/>
    <s v="Residential"/>
    <s v="Existing"/>
    <s v="San Diego-Lindbergh"/>
    <s v="SDG&amp;E"/>
  </r>
  <r>
    <x v="1"/>
    <x v="3"/>
    <s v="DEER2018"/>
    <s v="D17 v2"/>
    <d v="2017-09-22T16:52:57"/>
    <s v="SDG"/>
    <x v="2"/>
    <s v="Ex"/>
    <s v="rDXGF"/>
    <s v="CZ08"/>
    <s v="Cap-Tons"/>
    <n v="2.33"/>
    <n v="1540"/>
    <s v="None"/>
    <n v="27.4"/>
    <n v="3.4200000000000001E-2"/>
    <n v="-1.8499999999999999E-2"/>
    <n v="27.4"/>
    <n v="3.4200000000000001E-2"/>
    <n v="-1.8499999999999999E-2"/>
    <n v="0"/>
    <n v="0"/>
    <n v="0"/>
    <n v="0"/>
    <n v="0"/>
    <n v="0"/>
    <s v="DEER:Res:Refg_Chrg_Duct_Seal"/>
    <s v="Annual"/>
    <n v="2"/>
    <s v="Residential"/>
    <s v="Existing"/>
    <s v="Fullerton (El Toro for pre-2014)"/>
    <s v="SDG&amp;E"/>
  </r>
  <r>
    <x v="1"/>
    <x v="3"/>
    <s v="DEER2018"/>
    <s v="D17 v2"/>
    <d v="2017-09-22T16:52:57"/>
    <s v="SDG"/>
    <x v="2"/>
    <s v="Ex"/>
    <s v="rDXGF"/>
    <s v="CZ10"/>
    <s v="Cap-Tons"/>
    <n v="3.23"/>
    <n v="1610"/>
    <s v="None"/>
    <n v="29.8"/>
    <n v="4.07E-2"/>
    <n v="3.21E-4"/>
    <n v="29.8"/>
    <n v="4.07E-2"/>
    <n v="3.21E-4"/>
    <n v="0"/>
    <n v="0"/>
    <n v="0"/>
    <n v="0"/>
    <n v="0"/>
    <n v="0"/>
    <s v="DEER:Res:Refg_Chrg_Duct_Seal"/>
    <s v="Annual"/>
    <n v="2"/>
    <s v="Residential"/>
    <s v="Existing"/>
    <s v="Riverside"/>
    <s v="SDG&amp;E"/>
  </r>
  <r>
    <x v="1"/>
    <x v="3"/>
    <s v="DEER2018"/>
    <s v="D17 v2"/>
    <d v="2017-09-22T16:52:57"/>
    <s v="SDG"/>
    <x v="2"/>
    <s v="Ex"/>
    <s v="rDXGF"/>
    <s v="CZ14"/>
    <s v="Cap-Tons"/>
    <n v="4.5599999999999996"/>
    <n v="1650"/>
    <s v="None"/>
    <n v="45.5"/>
    <n v="4.36E-2"/>
    <n v="-1.9599999999999999E-2"/>
    <n v="45.5"/>
    <n v="4.36E-2"/>
    <n v="-1.9599999999999999E-2"/>
    <n v="0"/>
    <n v="0"/>
    <n v="0"/>
    <n v="0"/>
    <n v="0"/>
    <n v="0"/>
    <s v="DEER:Res:Refg_Chrg_Duct_Seal"/>
    <s v="Annual"/>
    <n v="2"/>
    <s v="Residential"/>
    <s v="Existing"/>
    <s v="Palmdale (China Lake for pre-2014)"/>
    <s v="SDG&amp;E"/>
  </r>
  <r>
    <x v="1"/>
    <x v="3"/>
    <s v="DEER2018"/>
    <s v="D17 v2"/>
    <d v="2017-09-22T16:52:57"/>
    <s v="SDG"/>
    <x v="2"/>
    <s v="Ex"/>
    <s v="rDXGF"/>
    <s v="CZ15"/>
    <s v="Cap-Tons"/>
    <n v="5.71"/>
    <n v="1580"/>
    <s v="None"/>
    <n v="41.4"/>
    <n v="2.7300000000000001E-2"/>
    <n v="-2.2300000000000002E-3"/>
    <n v="41.4"/>
    <n v="2.7300000000000001E-2"/>
    <n v="-2.2300000000000002E-3"/>
    <n v="0"/>
    <n v="0"/>
    <n v="0"/>
    <n v="0"/>
    <n v="0"/>
    <n v="0"/>
    <s v="DEER:Res:Refg_Chrg_Duct_Seal"/>
    <s v="Annual"/>
    <n v="2"/>
    <s v="Residential"/>
    <s v="Existing"/>
    <s v="Palm Springs-Intl (El Centro for pre-2014)"/>
    <s v="SDG&amp;E"/>
  </r>
  <r>
    <x v="1"/>
    <x v="3"/>
    <s v="DEER2018"/>
    <s v="D17 v2"/>
    <d v="2017-09-22T16:52:57"/>
    <s v="SDG"/>
    <x v="2"/>
    <s v="Ex"/>
    <s v="rDXGF"/>
    <s v="IOU"/>
    <s v="Cap-Tons"/>
    <n v="2.84"/>
    <n v="1640"/>
    <s v="None"/>
    <n v="22.7"/>
    <n v="3.5099999999999999E-2"/>
    <n v="-4.47E-3"/>
    <n v="22.7"/>
    <n v="3.5099999999999999E-2"/>
    <n v="-4.47E-3"/>
    <n v="0"/>
    <n v="0"/>
    <n v="0"/>
    <n v="0"/>
    <n v="0"/>
    <n v="0"/>
    <s v="DEER:Res:Refg_Chrg_Duct_Seal"/>
    <s v="Annual"/>
    <n v="2"/>
    <s v="Residential"/>
    <s v="Existing"/>
    <s v="IOU Territory"/>
    <s v="SDG&amp;E"/>
  </r>
  <r>
    <x v="1"/>
    <x v="3"/>
    <s v="DEER2018"/>
    <s v="D17 v2"/>
    <d v="2017-09-22T16:52:57"/>
    <s v="SDG"/>
    <x v="3"/>
    <s v="Ex"/>
    <s v="rDXGF"/>
    <s v="CZ06"/>
    <s v="Cap-Tons"/>
    <n v="3.67"/>
    <n v="2170"/>
    <s v="None"/>
    <n v="13.7"/>
    <n v="4.2200000000000001E-2"/>
    <n v="1.57E-3"/>
    <n v="13.7"/>
    <n v="4.2200000000000001E-2"/>
    <n v="1.57E-3"/>
    <n v="0"/>
    <n v="0"/>
    <n v="0"/>
    <n v="0"/>
    <n v="0"/>
    <n v="0"/>
    <s v="DEER:Res:Refg_Chrg_Duct_Seal"/>
    <s v="Annual"/>
    <n v="2"/>
    <s v="Residential Single Family"/>
    <s v="Existing"/>
    <s v="Torrance (Los Angeles for pre-2014)"/>
    <s v="SDG&amp;E"/>
  </r>
  <r>
    <x v="0"/>
    <x v="3"/>
    <s v="DEER2018"/>
    <s v="D17 v2"/>
    <d v="2017-09-22T16:52:57"/>
    <s v="SDG"/>
    <x v="3"/>
    <s v="Ex"/>
    <s v="rDXGF"/>
    <s v="CZ07"/>
    <s v="Cap-Tons"/>
    <n v="2.66"/>
    <n v="1850"/>
    <s v="None"/>
    <n v="16.8"/>
    <n v="3.6400000000000002E-2"/>
    <n v="-2.1800000000000001E-3"/>
    <n v="16.8"/>
    <n v="3.6400000000000002E-2"/>
    <n v="-2.1800000000000001E-3"/>
    <n v="0"/>
    <n v="0"/>
    <n v="0"/>
    <n v="0"/>
    <n v="0"/>
    <n v="0"/>
    <s v="DEER:Res:Refg_Chrg_Duct_Seal"/>
    <s v="Annual"/>
    <n v="2"/>
    <s v="Residential Single Family"/>
    <s v="Existing"/>
    <s v="San Diego-Lindbergh"/>
    <s v="SDG&amp;E"/>
  </r>
  <r>
    <x v="1"/>
    <x v="3"/>
    <s v="DEER2018"/>
    <s v="D17 v2"/>
    <d v="2017-09-22T16:52:57"/>
    <s v="SDG"/>
    <x v="3"/>
    <s v="Ex"/>
    <s v="rDXGF"/>
    <s v="CZ08"/>
    <s v="Cap-Tons"/>
    <n v="3.4"/>
    <n v="2060"/>
    <s v="None"/>
    <n v="26.1"/>
    <n v="4.8399999999999999E-2"/>
    <n v="-5.9800000000000001E-3"/>
    <n v="26.1"/>
    <n v="4.8399999999999999E-2"/>
    <n v="-5.9800000000000001E-3"/>
    <n v="0"/>
    <n v="0"/>
    <n v="0"/>
    <n v="0"/>
    <n v="0"/>
    <n v="0"/>
    <s v="DEER:Res:Refg_Chrg_Duct_Seal"/>
    <s v="Annual"/>
    <n v="2"/>
    <s v="Residential Single Family"/>
    <s v="Existing"/>
    <s v="Fullerton (El Toro for pre-2014)"/>
    <s v="SDG&amp;E"/>
  </r>
  <r>
    <x v="1"/>
    <x v="3"/>
    <s v="DEER2018"/>
    <s v="D17 v2"/>
    <d v="2017-09-22T16:52:57"/>
    <s v="SDG"/>
    <x v="3"/>
    <s v="Ex"/>
    <s v="rDXGF"/>
    <s v="CZ10"/>
    <s v="Cap-Tons"/>
    <n v="3.63"/>
    <n v="1800"/>
    <s v="None"/>
    <n v="28.1"/>
    <n v="4.1599999999999998E-2"/>
    <n v="-1.6799999999999999E-2"/>
    <n v="28.1"/>
    <n v="4.1599999999999998E-2"/>
    <n v="-1.6799999999999999E-2"/>
    <n v="0"/>
    <n v="0"/>
    <n v="0"/>
    <n v="0"/>
    <n v="0"/>
    <n v="0"/>
    <s v="DEER:Res:Refg_Chrg_Duct_Seal"/>
    <s v="Annual"/>
    <n v="2"/>
    <s v="Residential Single Family"/>
    <s v="Existing"/>
    <s v="Riverside"/>
    <s v="SDG&amp;E"/>
  </r>
  <r>
    <x v="1"/>
    <x v="3"/>
    <s v="DEER2018"/>
    <s v="D17 v2"/>
    <d v="2017-09-22T16:52:57"/>
    <s v="SDG"/>
    <x v="3"/>
    <s v="Ex"/>
    <s v="rDXGF"/>
    <s v="CZ14"/>
    <s v="Cap-Tons"/>
    <n v="4.7"/>
    <n v="1670"/>
    <s v="None"/>
    <n v="44.4"/>
    <n v="4.3200000000000002E-2"/>
    <n v="-2.0500000000000001E-2"/>
    <n v="44.4"/>
    <n v="4.3200000000000002E-2"/>
    <n v="-2.0500000000000001E-2"/>
    <n v="0"/>
    <n v="0"/>
    <n v="0"/>
    <n v="0"/>
    <n v="0"/>
    <n v="0"/>
    <s v="DEER:Res:Refg_Chrg_Duct_Seal"/>
    <s v="Annual"/>
    <n v="2"/>
    <s v="Residential Single Family"/>
    <s v="Existing"/>
    <s v="Palmdale (China Lake for pre-2014)"/>
    <s v="SDG&amp;E"/>
  </r>
  <r>
    <x v="1"/>
    <x v="3"/>
    <s v="DEER2018"/>
    <s v="D17 v2"/>
    <d v="2017-09-22T16:52:57"/>
    <s v="SDG"/>
    <x v="3"/>
    <s v="Ex"/>
    <s v="rDXGF"/>
    <s v="CZ15"/>
    <s v="Cap-Tons"/>
    <n v="5.92"/>
    <n v="1600"/>
    <s v="None"/>
    <n v="38.4"/>
    <n v="2.6700000000000002E-2"/>
    <n v="-1.1199999999999999E-3"/>
    <n v="38.4"/>
    <n v="2.6700000000000002E-2"/>
    <n v="-1.1199999999999999E-3"/>
    <n v="0"/>
    <n v="0"/>
    <n v="0"/>
    <n v="0"/>
    <n v="0"/>
    <n v="0"/>
    <s v="DEER:Res:Refg_Chrg_Duct_Seal"/>
    <s v="Annual"/>
    <n v="2"/>
    <s v="Residential Single Family"/>
    <s v="Existing"/>
    <s v="Palm Springs-Intl (El Centro for pre-2014)"/>
    <s v="SDG&amp;E"/>
  </r>
  <r>
    <x v="1"/>
    <x v="3"/>
    <s v="DEER2018"/>
    <s v="D17 v2"/>
    <d v="2017-09-22T16:52:57"/>
    <s v="SDG"/>
    <x v="3"/>
    <s v="Ex"/>
    <s v="rDXGF"/>
    <s v="IOU"/>
    <s v="Cap-Tons"/>
    <n v="3.27"/>
    <n v="1860"/>
    <s v="None"/>
    <n v="22.3"/>
    <n v="3.9600000000000003E-2"/>
    <n v="-8.5400000000000007E-3"/>
    <n v="22.3"/>
    <n v="3.9600000000000003E-2"/>
    <n v="-8.5400000000000007E-3"/>
    <n v="0"/>
    <n v="0"/>
    <n v="0"/>
    <n v="0"/>
    <n v="0"/>
    <n v="0"/>
    <s v="DEER:Res:Refg_Chrg_Duct_Seal"/>
    <s v="Annual"/>
    <n v="2"/>
    <s v="Residential Single Family"/>
    <s v="Existing"/>
    <s v="IOU Territory"/>
    <s v="SDG&amp;E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9" applyNumberFormats="0" applyBorderFormats="0" applyFontFormats="0" applyPatternFormats="0" applyAlignmentFormats="0" applyWidthHeightFormats="1" dataCaption="Values" updatedVersion="5" minRefreshableVersion="3" useAutoFormatting="1" itemPrintTitles="1" createdVersion="5" indent="0" outline="1" outlineData="1" multipleFieldFilters="0">
  <location ref="A3:E9" firstHeaderRow="1" firstDataRow="2" firstDataCol="1" rowPageCount="1" colPageCount="1"/>
  <pivotFields count="33">
    <pivotField axis="axisPage" showAll="0">
      <items count="3">
        <item x="0"/>
        <item x="1"/>
        <item t="default"/>
      </items>
    </pivotField>
    <pivotField axis="axisRow" dataField="1" showAll="0">
      <items count="5">
        <item x="0"/>
        <item x="1"/>
        <item x="2"/>
        <item x="3"/>
        <item t="default"/>
      </items>
    </pivotField>
    <pivotField showAll="0"/>
    <pivotField showAll="0"/>
    <pivotField numFmtId="22" showAll="0"/>
    <pivotField showAll="0"/>
    <pivotField axis="axisCol" showAll="0">
      <items count="5">
        <item x="0"/>
        <item x="1"/>
        <item x="2"/>
        <item x="3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</pivotFields>
  <rowFields count="1">
    <field x="1"/>
  </rowFields>
  <rowItems count="5">
    <i>
      <x/>
    </i>
    <i>
      <x v="1"/>
    </i>
    <i>
      <x v="2"/>
    </i>
    <i>
      <x v="3"/>
    </i>
    <i t="grand">
      <x/>
    </i>
  </rowItems>
  <colFields count="1">
    <field x="6"/>
  </colFields>
  <colItems count="4">
    <i>
      <x/>
    </i>
    <i>
      <x v="1"/>
    </i>
    <i>
      <x v="3"/>
    </i>
    <i t="grand">
      <x/>
    </i>
  </colItems>
  <pageFields count="1">
    <pageField fld="0" item="0" hier="-1"/>
  </pageFields>
  <dataFields count="1">
    <dataField name="Count of EnergyImpactID" fld="1" subtotal="count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opLeftCell="A3" workbookViewId="0">
      <selection activeCell="B40" sqref="B40"/>
    </sheetView>
  </sheetViews>
  <sheetFormatPr defaultRowHeight="14.4" x14ac:dyDescent="0.3"/>
  <cols>
    <col min="1" max="1" width="25.77734375" customWidth="1"/>
    <col min="2" max="2" width="15.5546875" customWidth="1"/>
    <col min="3" max="3" width="5.33203125" customWidth="1"/>
    <col min="4" max="4" width="4.5546875" customWidth="1"/>
    <col min="5" max="5" width="10.77734375" bestFit="1" customWidth="1"/>
  </cols>
  <sheetData>
    <row r="1" spans="1:5" x14ac:dyDescent="0.3">
      <c r="A1" s="3" t="s">
        <v>96</v>
      </c>
      <c r="B1" s="4">
        <v>1</v>
      </c>
    </row>
    <row r="3" spans="1:5" x14ac:dyDescent="0.3">
      <c r="A3" s="3" t="s">
        <v>102</v>
      </c>
      <c r="B3" s="3" t="s">
        <v>103</v>
      </c>
    </row>
    <row r="4" spans="1:5" x14ac:dyDescent="0.3">
      <c r="A4" s="3" t="s">
        <v>100</v>
      </c>
      <c r="B4" t="s">
        <v>39</v>
      </c>
      <c r="C4" t="s">
        <v>69</v>
      </c>
      <c r="D4" t="s">
        <v>73</v>
      </c>
      <c r="E4" t="s">
        <v>101</v>
      </c>
    </row>
    <row r="5" spans="1:5" x14ac:dyDescent="0.3">
      <c r="A5" s="4" t="s">
        <v>35</v>
      </c>
      <c r="B5" s="5">
        <v>16</v>
      </c>
      <c r="C5" s="5">
        <v>16</v>
      </c>
      <c r="D5" s="5">
        <v>16</v>
      </c>
      <c r="E5" s="5">
        <v>48</v>
      </c>
    </row>
    <row r="6" spans="1:5" x14ac:dyDescent="0.3">
      <c r="A6" s="4" t="s">
        <v>93</v>
      </c>
      <c r="B6" s="5">
        <v>16</v>
      </c>
      <c r="C6" s="5">
        <v>16</v>
      </c>
      <c r="D6" s="5">
        <v>16</v>
      </c>
      <c r="E6" s="5">
        <v>48</v>
      </c>
    </row>
    <row r="7" spans="1:5" x14ac:dyDescent="0.3">
      <c r="A7" s="4" t="s">
        <v>94</v>
      </c>
      <c r="B7" s="5">
        <v>16</v>
      </c>
      <c r="C7" s="5">
        <v>16</v>
      </c>
      <c r="D7" s="5">
        <v>16</v>
      </c>
      <c r="E7" s="5">
        <v>48</v>
      </c>
    </row>
    <row r="8" spans="1:5" x14ac:dyDescent="0.3">
      <c r="A8" s="4" t="s">
        <v>95</v>
      </c>
      <c r="B8" s="5">
        <v>16</v>
      </c>
      <c r="C8" s="5">
        <v>16</v>
      </c>
      <c r="D8" s="5">
        <v>16</v>
      </c>
      <c r="E8" s="5">
        <v>48</v>
      </c>
    </row>
    <row r="9" spans="1:5" x14ac:dyDescent="0.3">
      <c r="A9" s="4" t="s">
        <v>101</v>
      </c>
      <c r="B9" s="5">
        <v>64</v>
      </c>
      <c r="C9" s="5">
        <v>64</v>
      </c>
      <c r="D9" s="5">
        <v>64</v>
      </c>
      <c r="E9" s="5">
        <v>192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614"/>
  <sheetViews>
    <sheetView tabSelected="1" workbookViewId="0">
      <selection activeCell="J3" sqref="J3"/>
    </sheetView>
  </sheetViews>
  <sheetFormatPr defaultRowHeight="14.4" x14ac:dyDescent="0.3"/>
  <cols>
    <col min="2" max="2" width="33.6640625" customWidth="1"/>
    <col min="5" max="5" width="14.6640625" bestFit="1" customWidth="1"/>
  </cols>
  <sheetData>
    <row r="1" spans="1:34" x14ac:dyDescent="0.3">
      <c r="M1" t="s">
        <v>104</v>
      </c>
      <c r="Q1" t="s">
        <v>105</v>
      </c>
    </row>
    <row r="2" spans="1:34" x14ac:dyDescent="0.3">
      <c r="B2" t="s">
        <v>0</v>
      </c>
      <c r="M2" t="s">
        <v>75</v>
      </c>
      <c r="N2" t="s">
        <v>98</v>
      </c>
      <c r="Q2" t="s">
        <v>75</v>
      </c>
      <c r="R2" t="s">
        <v>97</v>
      </c>
    </row>
    <row r="3" spans="1:34" x14ac:dyDescent="0.3">
      <c r="B3" t="s">
        <v>1</v>
      </c>
      <c r="M3" t="s">
        <v>38</v>
      </c>
      <c r="N3" t="s">
        <v>99</v>
      </c>
      <c r="Q3" t="s">
        <v>38</v>
      </c>
      <c r="R3" t="s">
        <v>106</v>
      </c>
      <c r="T3">
        <f>4*16*3</f>
        <v>192</v>
      </c>
    </row>
    <row r="4" spans="1:34" x14ac:dyDescent="0.3">
      <c r="B4" t="s">
        <v>2</v>
      </c>
      <c r="M4" t="s">
        <v>91</v>
      </c>
      <c r="N4">
        <v>7</v>
      </c>
      <c r="Q4" t="s">
        <v>91</v>
      </c>
      <c r="R4">
        <v>7</v>
      </c>
    </row>
    <row r="6" spans="1:34" x14ac:dyDescent="0.3">
      <c r="A6" t="s">
        <v>96</v>
      </c>
      <c r="B6" t="s">
        <v>3</v>
      </c>
      <c r="C6" t="s">
        <v>4</v>
      </c>
      <c r="D6" t="s">
        <v>5</v>
      </c>
      <c r="E6" t="s">
        <v>6</v>
      </c>
      <c r="F6" t="s">
        <v>7</v>
      </c>
      <c r="G6" t="s">
        <v>8</v>
      </c>
      <c r="H6" t="s">
        <v>9</v>
      </c>
      <c r="I6" t="s">
        <v>10</v>
      </c>
      <c r="J6" t="s">
        <v>11</v>
      </c>
      <c r="K6" t="s">
        <v>107</v>
      </c>
      <c r="L6" t="s">
        <v>12</v>
      </c>
      <c r="M6" t="s">
        <v>13</v>
      </c>
      <c r="N6" t="s">
        <v>14</v>
      </c>
      <c r="O6" t="s">
        <v>15</v>
      </c>
      <c r="P6" t="s">
        <v>16</v>
      </c>
      <c r="Q6" t="s">
        <v>17</v>
      </c>
      <c r="R6" t="s">
        <v>18</v>
      </c>
      <c r="S6" t="s">
        <v>19</v>
      </c>
      <c r="T6" t="s">
        <v>20</v>
      </c>
      <c r="U6" t="s">
        <v>21</v>
      </c>
      <c r="V6" t="s">
        <v>22</v>
      </c>
      <c r="W6" t="s">
        <v>23</v>
      </c>
      <c r="X6" t="s">
        <v>24</v>
      </c>
      <c r="Y6" t="s">
        <v>25</v>
      </c>
      <c r="Z6" t="s">
        <v>26</v>
      </c>
      <c r="AA6" t="s">
        <v>27</v>
      </c>
      <c r="AB6" t="s">
        <v>28</v>
      </c>
      <c r="AC6" t="s">
        <v>29</v>
      </c>
      <c r="AD6" t="s">
        <v>30</v>
      </c>
      <c r="AE6" t="s">
        <v>31</v>
      </c>
      <c r="AF6" t="s">
        <v>32</v>
      </c>
      <c r="AG6" t="s">
        <v>33</v>
      </c>
      <c r="AH6" t="s">
        <v>34</v>
      </c>
    </row>
    <row r="7" spans="1:34" x14ac:dyDescent="0.3">
      <c r="A7">
        <v>1</v>
      </c>
      <c r="B7" t="s">
        <v>35</v>
      </c>
      <c r="C7" t="s">
        <v>36</v>
      </c>
      <c r="D7" t="s">
        <v>37</v>
      </c>
      <c r="E7" s="1">
        <v>43000.703425925924</v>
      </c>
      <c r="F7" t="s">
        <v>38</v>
      </c>
      <c r="G7" t="s">
        <v>39</v>
      </c>
      <c r="H7" t="s">
        <v>40</v>
      </c>
      <c r="I7" t="s">
        <v>41</v>
      </c>
      <c r="J7" t="s">
        <v>42</v>
      </c>
      <c r="K7" s="6" t="str">
        <f>RIGHT(J7,2)</f>
        <v>01</v>
      </c>
      <c r="L7" t="s">
        <v>43</v>
      </c>
      <c r="M7">
        <v>3.5</v>
      </c>
      <c r="N7">
        <v>1210</v>
      </c>
      <c r="O7" t="s">
        <v>44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 t="s">
        <v>45</v>
      </c>
      <c r="AC7" t="s">
        <v>46</v>
      </c>
      <c r="AD7">
        <v>2</v>
      </c>
      <c r="AE7" t="s">
        <v>47</v>
      </c>
      <c r="AF7" t="s">
        <v>48</v>
      </c>
      <c r="AG7" t="s">
        <v>49</v>
      </c>
      <c r="AH7" t="s">
        <v>50</v>
      </c>
    </row>
    <row r="8" spans="1:34" hidden="1" x14ac:dyDescent="0.3">
      <c r="A8">
        <v>1</v>
      </c>
      <c r="B8" t="s">
        <v>93</v>
      </c>
      <c r="C8" t="s">
        <v>36</v>
      </c>
      <c r="D8" t="s">
        <v>37</v>
      </c>
      <c r="E8" s="1">
        <v>43000.703425925924</v>
      </c>
      <c r="F8" t="s">
        <v>38</v>
      </c>
      <c r="G8" t="s">
        <v>39</v>
      </c>
      <c r="H8" t="s">
        <v>40</v>
      </c>
      <c r="I8" t="s">
        <v>41</v>
      </c>
      <c r="J8" t="s">
        <v>42</v>
      </c>
      <c r="K8" s="6" t="str">
        <f>RIGHT(J8,2)</f>
        <v>01</v>
      </c>
      <c r="L8" t="s">
        <v>43</v>
      </c>
      <c r="M8">
        <v>3.5</v>
      </c>
      <c r="N8">
        <v>1210</v>
      </c>
      <c r="O8" t="s">
        <v>44</v>
      </c>
      <c r="P8" s="2">
        <v>-2.1500000000000001E-5</v>
      </c>
      <c r="Q8">
        <v>0</v>
      </c>
      <c r="R8">
        <v>0</v>
      </c>
      <c r="S8" s="2">
        <v>-2.1500000000000001E-5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 t="s">
        <v>45</v>
      </c>
      <c r="AC8" t="s">
        <v>46</v>
      </c>
      <c r="AD8">
        <v>2</v>
      </c>
      <c r="AE8" t="s">
        <v>47</v>
      </c>
      <c r="AF8" t="s">
        <v>48</v>
      </c>
      <c r="AG8" t="s">
        <v>49</v>
      </c>
      <c r="AH8" t="s">
        <v>50</v>
      </c>
    </row>
    <row r="9" spans="1:34" hidden="1" x14ac:dyDescent="0.3">
      <c r="A9">
        <v>1</v>
      </c>
      <c r="B9" t="s">
        <v>94</v>
      </c>
      <c r="C9" t="s">
        <v>36</v>
      </c>
      <c r="D9" t="s">
        <v>37</v>
      </c>
      <c r="E9" s="1">
        <v>43000.7034375</v>
      </c>
      <c r="F9" t="s">
        <v>38</v>
      </c>
      <c r="G9" t="s">
        <v>39</v>
      </c>
      <c r="H9" t="s">
        <v>40</v>
      </c>
      <c r="I9" t="s">
        <v>41</v>
      </c>
      <c r="J9" t="s">
        <v>42</v>
      </c>
      <c r="K9" s="6" t="str">
        <f>RIGHT(J9,2)</f>
        <v>01</v>
      </c>
      <c r="L9" t="s">
        <v>43</v>
      </c>
      <c r="M9">
        <v>3.5</v>
      </c>
      <c r="N9">
        <v>1210</v>
      </c>
      <c r="O9" t="s">
        <v>44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 t="s">
        <v>45</v>
      </c>
      <c r="AC9" t="s">
        <v>46</v>
      </c>
      <c r="AD9">
        <v>2</v>
      </c>
      <c r="AE9" t="s">
        <v>47</v>
      </c>
      <c r="AF9" t="s">
        <v>48</v>
      </c>
      <c r="AG9" t="s">
        <v>49</v>
      </c>
      <c r="AH9" t="s">
        <v>50</v>
      </c>
    </row>
    <row r="10" spans="1:34" hidden="1" x14ac:dyDescent="0.3">
      <c r="A10">
        <v>1</v>
      </c>
      <c r="B10" t="s">
        <v>95</v>
      </c>
      <c r="C10" t="s">
        <v>36</v>
      </c>
      <c r="D10" t="s">
        <v>37</v>
      </c>
      <c r="E10" s="1">
        <v>43000.7034375</v>
      </c>
      <c r="F10" t="s">
        <v>38</v>
      </c>
      <c r="G10" t="s">
        <v>39</v>
      </c>
      <c r="H10" t="s">
        <v>40</v>
      </c>
      <c r="I10" t="s">
        <v>41</v>
      </c>
      <c r="J10" t="s">
        <v>42</v>
      </c>
      <c r="K10" s="6" t="str">
        <f>RIGHT(J10,2)</f>
        <v>01</v>
      </c>
      <c r="L10" t="s">
        <v>43</v>
      </c>
      <c r="M10">
        <v>3.5</v>
      </c>
      <c r="N10">
        <v>1210</v>
      </c>
      <c r="O10" t="s">
        <v>44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 t="s">
        <v>45</v>
      </c>
      <c r="AC10" t="s">
        <v>46</v>
      </c>
      <c r="AD10">
        <v>2</v>
      </c>
      <c r="AE10" t="s">
        <v>47</v>
      </c>
      <c r="AF10" t="s">
        <v>48</v>
      </c>
      <c r="AG10" t="s">
        <v>49</v>
      </c>
      <c r="AH10" t="s">
        <v>50</v>
      </c>
    </row>
    <row r="11" spans="1:34" x14ac:dyDescent="0.3">
      <c r="A11">
        <v>1</v>
      </c>
      <c r="B11" t="s">
        <v>35</v>
      </c>
      <c r="C11" t="s">
        <v>36</v>
      </c>
      <c r="D11" t="s">
        <v>37</v>
      </c>
      <c r="E11" s="1">
        <v>43000.703425925924</v>
      </c>
      <c r="F11" t="s">
        <v>38</v>
      </c>
      <c r="G11" t="s">
        <v>39</v>
      </c>
      <c r="H11" t="s">
        <v>40</v>
      </c>
      <c r="I11" t="s">
        <v>41</v>
      </c>
      <c r="J11" t="s">
        <v>51</v>
      </c>
      <c r="K11" s="6" t="str">
        <f>RIGHT(J11,2)</f>
        <v>02</v>
      </c>
      <c r="L11" t="s">
        <v>43</v>
      </c>
      <c r="M11">
        <v>3.5</v>
      </c>
      <c r="N11">
        <v>1210</v>
      </c>
      <c r="O11" t="s">
        <v>44</v>
      </c>
      <c r="P11">
        <v>0.93100000000000005</v>
      </c>
      <c r="Q11">
        <v>5.4200000000000003E-3</v>
      </c>
      <c r="R11">
        <v>0</v>
      </c>
      <c r="S11">
        <v>0.93100000000000005</v>
      </c>
      <c r="T11">
        <v>5.4200000000000003E-3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 t="s">
        <v>45</v>
      </c>
      <c r="AC11" t="s">
        <v>46</v>
      </c>
      <c r="AD11">
        <v>2</v>
      </c>
      <c r="AE11" t="s">
        <v>47</v>
      </c>
      <c r="AF11" t="s">
        <v>48</v>
      </c>
      <c r="AG11" t="s">
        <v>52</v>
      </c>
      <c r="AH11" t="s">
        <v>50</v>
      </c>
    </row>
    <row r="12" spans="1:34" hidden="1" x14ac:dyDescent="0.3">
      <c r="A12">
        <v>1</v>
      </c>
      <c r="B12" t="s">
        <v>93</v>
      </c>
      <c r="C12" t="s">
        <v>36</v>
      </c>
      <c r="D12" t="s">
        <v>37</v>
      </c>
      <c r="E12" s="1">
        <v>43000.703425925924</v>
      </c>
      <c r="F12" t="s">
        <v>38</v>
      </c>
      <c r="G12" t="s">
        <v>39</v>
      </c>
      <c r="H12" t="s">
        <v>40</v>
      </c>
      <c r="I12" t="s">
        <v>41</v>
      </c>
      <c r="J12" t="s">
        <v>51</v>
      </c>
      <c r="K12" s="6" t="str">
        <f>RIGHT(J12,2)</f>
        <v>02</v>
      </c>
      <c r="L12" t="s">
        <v>43</v>
      </c>
      <c r="M12">
        <v>3.5</v>
      </c>
      <c r="N12">
        <v>1210</v>
      </c>
      <c r="O12" t="s">
        <v>44</v>
      </c>
      <c r="P12">
        <v>11.8</v>
      </c>
      <c r="Q12">
        <v>2.5700000000000001E-2</v>
      </c>
      <c r="R12" s="2">
        <v>2.7800000000000001E-5</v>
      </c>
      <c r="S12">
        <v>11.8</v>
      </c>
      <c r="T12">
        <v>2.5700000000000001E-2</v>
      </c>
      <c r="U12" s="2">
        <v>2.7800000000000001E-5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 t="s">
        <v>45</v>
      </c>
      <c r="AC12" t="s">
        <v>46</v>
      </c>
      <c r="AD12">
        <v>2</v>
      </c>
      <c r="AE12" t="s">
        <v>47</v>
      </c>
      <c r="AF12" t="s">
        <v>48</v>
      </c>
      <c r="AG12" t="s">
        <v>52</v>
      </c>
      <c r="AH12" t="s">
        <v>50</v>
      </c>
    </row>
    <row r="13" spans="1:34" hidden="1" x14ac:dyDescent="0.3">
      <c r="A13">
        <v>1</v>
      </c>
      <c r="B13" t="s">
        <v>94</v>
      </c>
      <c r="C13" t="s">
        <v>36</v>
      </c>
      <c r="D13" t="s">
        <v>37</v>
      </c>
      <c r="E13" s="1">
        <v>43000.7034375</v>
      </c>
      <c r="F13" t="s">
        <v>38</v>
      </c>
      <c r="G13" t="s">
        <v>39</v>
      </c>
      <c r="H13" t="s">
        <v>40</v>
      </c>
      <c r="I13" t="s">
        <v>41</v>
      </c>
      <c r="J13" t="s">
        <v>51</v>
      </c>
      <c r="K13" s="6" t="str">
        <f>RIGHT(J13,2)</f>
        <v>02</v>
      </c>
      <c r="L13" t="s">
        <v>43</v>
      </c>
      <c r="M13">
        <v>3.5</v>
      </c>
      <c r="N13">
        <v>1210</v>
      </c>
      <c r="O13" t="s">
        <v>44</v>
      </c>
      <c r="P13">
        <v>51.9</v>
      </c>
      <c r="Q13">
        <v>0.11899999999999999</v>
      </c>
      <c r="R13">
        <v>-8.3299999999999997E-4</v>
      </c>
      <c r="S13">
        <v>51.9</v>
      </c>
      <c r="T13">
        <v>0.11899999999999999</v>
      </c>
      <c r="U13">
        <v>-8.3299999999999997E-4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 t="s">
        <v>45</v>
      </c>
      <c r="AC13" t="s">
        <v>46</v>
      </c>
      <c r="AD13">
        <v>2</v>
      </c>
      <c r="AE13" t="s">
        <v>47</v>
      </c>
      <c r="AF13" t="s">
        <v>48</v>
      </c>
      <c r="AG13" t="s">
        <v>52</v>
      </c>
      <c r="AH13" t="s">
        <v>50</v>
      </c>
    </row>
    <row r="14" spans="1:34" hidden="1" x14ac:dyDescent="0.3">
      <c r="B14" t="s">
        <v>35</v>
      </c>
      <c r="C14" t="s">
        <v>36</v>
      </c>
      <c r="D14" t="s">
        <v>37</v>
      </c>
      <c r="E14" s="1">
        <v>43000.703425925924</v>
      </c>
      <c r="F14" t="s">
        <v>38</v>
      </c>
      <c r="G14" t="s">
        <v>39</v>
      </c>
      <c r="H14" t="s">
        <v>40</v>
      </c>
      <c r="I14" t="s">
        <v>41</v>
      </c>
      <c r="J14" t="s">
        <v>63</v>
      </c>
      <c r="K14" s="6" t="str">
        <f>RIGHT(J14,2)</f>
        <v>13</v>
      </c>
      <c r="L14" t="s">
        <v>43</v>
      </c>
      <c r="M14">
        <v>3.5</v>
      </c>
      <c r="N14">
        <v>1210</v>
      </c>
      <c r="O14" t="s">
        <v>44</v>
      </c>
      <c r="P14">
        <v>7.18</v>
      </c>
      <c r="Q14">
        <v>8.4499999999999992E-3</v>
      </c>
      <c r="R14" s="2">
        <v>-1.2099999999999999E-5</v>
      </c>
      <c r="S14">
        <v>7.18</v>
      </c>
      <c r="T14">
        <v>8.4499999999999992E-3</v>
      </c>
      <c r="U14" s="2">
        <v>-1.2099999999999999E-5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 t="s">
        <v>45</v>
      </c>
      <c r="AC14" t="s">
        <v>46</v>
      </c>
      <c r="AD14">
        <v>2</v>
      </c>
      <c r="AE14" t="s">
        <v>47</v>
      </c>
      <c r="AF14" t="s">
        <v>48</v>
      </c>
      <c r="AG14" t="s">
        <v>64</v>
      </c>
      <c r="AH14" t="s">
        <v>50</v>
      </c>
    </row>
    <row r="15" spans="1:34" hidden="1" x14ac:dyDescent="0.3">
      <c r="B15" t="s">
        <v>35</v>
      </c>
      <c r="C15" t="s">
        <v>36</v>
      </c>
      <c r="D15" t="s">
        <v>37</v>
      </c>
      <c r="E15" s="1">
        <v>43000.703425925924</v>
      </c>
      <c r="F15" t="s">
        <v>38</v>
      </c>
      <c r="G15" t="s">
        <v>39</v>
      </c>
      <c r="H15" t="s">
        <v>40</v>
      </c>
      <c r="I15" t="s">
        <v>41</v>
      </c>
      <c r="J15" t="s">
        <v>65</v>
      </c>
      <c r="K15" s="6" t="str">
        <f>RIGHT(J15,2)</f>
        <v>16</v>
      </c>
      <c r="L15" t="s">
        <v>43</v>
      </c>
      <c r="M15">
        <v>3.5</v>
      </c>
      <c r="N15">
        <v>1230</v>
      </c>
      <c r="O15" t="s">
        <v>44</v>
      </c>
      <c r="P15">
        <v>8.85</v>
      </c>
      <c r="Q15">
        <v>1.38E-2</v>
      </c>
      <c r="R15">
        <v>0</v>
      </c>
      <c r="S15">
        <v>8.85</v>
      </c>
      <c r="T15">
        <v>1.38E-2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 t="s">
        <v>45</v>
      </c>
      <c r="AC15" t="s">
        <v>46</v>
      </c>
      <c r="AD15">
        <v>2</v>
      </c>
      <c r="AE15" t="s">
        <v>47</v>
      </c>
      <c r="AF15" t="s">
        <v>48</v>
      </c>
      <c r="AG15" t="s">
        <v>66</v>
      </c>
      <c r="AH15" t="s">
        <v>50</v>
      </c>
    </row>
    <row r="16" spans="1:34" hidden="1" x14ac:dyDescent="0.3">
      <c r="B16" t="s">
        <v>35</v>
      </c>
      <c r="C16" t="s">
        <v>36</v>
      </c>
      <c r="D16" t="s">
        <v>37</v>
      </c>
      <c r="E16" s="1">
        <v>43000.703425925924</v>
      </c>
      <c r="F16" t="s">
        <v>38</v>
      </c>
      <c r="G16" t="s">
        <v>39</v>
      </c>
      <c r="H16" t="s">
        <v>40</v>
      </c>
      <c r="I16" t="s">
        <v>41</v>
      </c>
      <c r="J16" t="s">
        <v>67</v>
      </c>
      <c r="K16" s="6" t="str">
        <f>RIGHT(J16,2)</f>
        <v>OU</v>
      </c>
      <c r="L16" t="s">
        <v>43</v>
      </c>
      <c r="M16">
        <v>3.5</v>
      </c>
      <c r="N16">
        <v>1220</v>
      </c>
      <c r="O16" t="s">
        <v>44</v>
      </c>
      <c r="P16">
        <v>5</v>
      </c>
      <c r="Q16">
        <v>9.0799999999999995E-3</v>
      </c>
      <c r="R16">
        <v>2.1599999999999999E-4</v>
      </c>
      <c r="S16">
        <v>5</v>
      </c>
      <c r="T16">
        <v>9.0799999999999995E-3</v>
      </c>
      <c r="U16">
        <v>2.1599999999999999E-4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 t="s">
        <v>45</v>
      </c>
      <c r="AC16" t="s">
        <v>46</v>
      </c>
      <c r="AD16">
        <v>2</v>
      </c>
      <c r="AE16" t="s">
        <v>47</v>
      </c>
      <c r="AF16" t="s">
        <v>48</v>
      </c>
      <c r="AG16" t="s">
        <v>68</v>
      </c>
      <c r="AH16" t="s">
        <v>50</v>
      </c>
    </row>
    <row r="17" spans="1:34" hidden="1" x14ac:dyDescent="0.3">
      <c r="A17">
        <v>1</v>
      </c>
      <c r="B17" t="s">
        <v>95</v>
      </c>
      <c r="C17" t="s">
        <v>36</v>
      </c>
      <c r="D17" t="s">
        <v>37</v>
      </c>
      <c r="E17" s="1">
        <v>43000.7034375</v>
      </c>
      <c r="F17" t="s">
        <v>38</v>
      </c>
      <c r="G17" t="s">
        <v>39</v>
      </c>
      <c r="H17" t="s">
        <v>40</v>
      </c>
      <c r="I17" t="s">
        <v>41</v>
      </c>
      <c r="J17" t="s">
        <v>51</v>
      </c>
      <c r="K17" s="6" t="str">
        <f>RIGHT(J17,2)</f>
        <v>02</v>
      </c>
      <c r="L17" t="s">
        <v>43</v>
      </c>
      <c r="M17">
        <v>3.5</v>
      </c>
      <c r="N17">
        <v>1210</v>
      </c>
      <c r="O17" t="s">
        <v>44</v>
      </c>
      <c r="P17">
        <v>20.2</v>
      </c>
      <c r="Q17">
        <v>4.4999999999999998E-2</v>
      </c>
      <c r="R17">
        <v>-5.04E-4</v>
      </c>
      <c r="S17">
        <v>20.2</v>
      </c>
      <c r="T17">
        <v>4.4999999999999998E-2</v>
      </c>
      <c r="U17">
        <v>-5.04E-4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 t="s">
        <v>45</v>
      </c>
      <c r="AC17" t="s">
        <v>46</v>
      </c>
      <c r="AD17">
        <v>2</v>
      </c>
      <c r="AE17" t="s">
        <v>47</v>
      </c>
      <c r="AF17" t="s">
        <v>48</v>
      </c>
      <c r="AG17" t="s">
        <v>52</v>
      </c>
      <c r="AH17" t="s">
        <v>50</v>
      </c>
    </row>
    <row r="18" spans="1:34" x14ac:dyDescent="0.3">
      <c r="A18">
        <v>1</v>
      </c>
      <c r="B18" t="s">
        <v>35</v>
      </c>
      <c r="C18" t="s">
        <v>36</v>
      </c>
      <c r="D18" t="s">
        <v>37</v>
      </c>
      <c r="E18" s="1">
        <v>43000.703425925924</v>
      </c>
      <c r="F18" t="s">
        <v>38</v>
      </c>
      <c r="G18" t="s">
        <v>39</v>
      </c>
      <c r="H18" t="s">
        <v>40</v>
      </c>
      <c r="I18" t="s">
        <v>41</v>
      </c>
      <c r="J18" t="s">
        <v>53</v>
      </c>
      <c r="K18" s="6" t="str">
        <f>RIGHT(J18,2)</f>
        <v>03</v>
      </c>
      <c r="L18" t="s">
        <v>43</v>
      </c>
      <c r="M18">
        <v>3.5</v>
      </c>
      <c r="N18">
        <v>1210</v>
      </c>
      <c r="O18" t="s">
        <v>44</v>
      </c>
      <c r="P18">
        <v>4.36E-2</v>
      </c>
      <c r="Q18">
        <v>-2.9599999999999998E-4</v>
      </c>
      <c r="R18">
        <v>0</v>
      </c>
      <c r="S18">
        <v>4.36E-2</v>
      </c>
      <c r="T18">
        <v>-2.9599999999999998E-4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 t="s">
        <v>45</v>
      </c>
      <c r="AC18" t="s">
        <v>46</v>
      </c>
      <c r="AD18">
        <v>2</v>
      </c>
      <c r="AE18" t="s">
        <v>47</v>
      </c>
      <c r="AF18" t="s">
        <v>48</v>
      </c>
      <c r="AG18" t="s">
        <v>54</v>
      </c>
      <c r="AH18" t="s">
        <v>50</v>
      </c>
    </row>
    <row r="19" spans="1:34" hidden="1" x14ac:dyDescent="0.3">
      <c r="A19">
        <v>1</v>
      </c>
      <c r="B19" t="s">
        <v>93</v>
      </c>
      <c r="C19" t="s">
        <v>36</v>
      </c>
      <c r="D19" t="s">
        <v>37</v>
      </c>
      <c r="E19" s="1">
        <v>43000.703425925924</v>
      </c>
      <c r="F19" t="s">
        <v>38</v>
      </c>
      <c r="G19" t="s">
        <v>39</v>
      </c>
      <c r="H19" t="s">
        <v>40</v>
      </c>
      <c r="I19" t="s">
        <v>41</v>
      </c>
      <c r="J19" t="s">
        <v>53</v>
      </c>
      <c r="K19" s="6" t="str">
        <f>RIGHT(J19,2)</f>
        <v>03</v>
      </c>
      <c r="L19" t="s">
        <v>43</v>
      </c>
      <c r="M19">
        <v>3.5</v>
      </c>
      <c r="N19">
        <v>1210</v>
      </c>
      <c r="O19" t="s">
        <v>44</v>
      </c>
      <c r="P19">
        <v>6.27</v>
      </c>
      <c r="Q19">
        <v>2.12E-2</v>
      </c>
      <c r="R19">
        <v>0</v>
      </c>
      <c r="S19">
        <v>6.27</v>
      </c>
      <c r="T19">
        <v>2.12E-2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 t="s">
        <v>45</v>
      </c>
      <c r="AC19" t="s">
        <v>46</v>
      </c>
      <c r="AD19">
        <v>2</v>
      </c>
      <c r="AE19" t="s">
        <v>47</v>
      </c>
      <c r="AF19" t="s">
        <v>48</v>
      </c>
      <c r="AG19" t="s">
        <v>54</v>
      </c>
      <c r="AH19" t="s">
        <v>50</v>
      </c>
    </row>
    <row r="20" spans="1:34" hidden="1" x14ac:dyDescent="0.3">
      <c r="A20">
        <v>1</v>
      </c>
      <c r="B20" t="s">
        <v>94</v>
      </c>
      <c r="C20" t="s">
        <v>36</v>
      </c>
      <c r="D20" t="s">
        <v>37</v>
      </c>
      <c r="E20" s="1">
        <v>43000.7034375</v>
      </c>
      <c r="F20" t="s">
        <v>38</v>
      </c>
      <c r="G20" t="s">
        <v>39</v>
      </c>
      <c r="H20" t="s">
        <v>40</v>
      </c>
      <c r="I20" t="s">
        <v>41</v>
      </c>
      <c r="J20" t="s">
        <v>53</v>
      </c>
      <c r="K20" s="6" t="str">
        <f>RIGHT(J20,2)</f>
        <v>03</v>
      </c>
      <c r="L20" t="s">
        <v>43</v>
      </c>
      <c r="M20">
        <v>3.5</v>
      </c>
      <c r="N20">
        <v>1210</v>
      </c>
      <c r="O20" t="s">
        <v>44</v>
      </c>
      <c r="P20">
        <v>28.1</v>
      </c>
      <c r="Q20">
        <v>0.10100000000000001</v>
      </c>
      <c r="R20">
        <v>-9.1600000000000004E-4</v>
      </c>
      <c r="S20">
        <v>28.1</v>
      </c>
      <c r="T20">
        <v>0.10100000000000001</v>
      </c>
      <c r="U20">
        <v>-9.1600000000000004E-4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 t="s">
        <v>45</v>
      </c>
      <c r="AC20" t="s">
        <v>46</v>
      </c>
      <c r="AD20">
        <v>2</v>
      </c>
      <c r="AE20" t="s">
        <v>47</v>
      </c>
      <c r="AF20" t="s">
        <v>48</v>
      </c>
      <c r="AG20" t="s">
        <v>54</v>
      </c>
      <c r="AH20" t="s">
        <v>50</v>
      </c>
    </row>
    <row r="21" spans="1:34" hidden="1" x14ac:dyDescent="0.3">
      <c r="B21" t="s">
        <v>35</v>
      </c>
      <c r="C21" t="s">
        <v>36</v>
      </c>
      <c r="D21" t="s">
        <v>37</v>
      </c>
      <c r="E21" s="1">
        <v>43000.703425925924</v>
      </c>
      <c r="F21" t="s">
        <v>38</v>
      </c>
      <c r="G21" t="s">
        <v>69</v>
      </c>
      <c r="H21" t="s">
        <v>40</v>
      </c>
      <c r="I21" t="s">
        <v>41</v>
      </c>
      <c r="J21" t="s">
        <v>57</v>
      </c>
      <c r="K21" s="6" t="str">
        <f>RIGHT(J21,2)</f>
        <v>05</v>
      </c>
      <c r="L21" t="s">
        <v>43</v>
      </c>
      <c r="M21">
        <v>1.56</v>
      </c>
      <c r="N21">
        <v>1060</v>
      </c>
      <c r="O21" t="s">
        <v>44</v>
      </c>
      <c r="P21">
        <v>6.5799999999999997E-2</v>
      </c>
      <c r="Q21">
        <v>2.22E-4</v>
      </c>
      <c r="R21">
        <v>4.3099999999999996E-3</v>
      </c>
      <c r="S21">
        <v>6.5799999999999997E-2</v>
      </c>
      <c r="T21">
        <v>2.22E-4</v>
      </c>
      <c r="U21">
        <v>4.3099999999999996E-3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 t="s">
        <v>45</v>
      </c>
      <c r="AC21" t="s">
        <v>46</v>
      </c>
      <c r="AD21">
        <v>2</v>
      </c>
      <c r="AE21" t="s">
        <v>70</v>
      </c>
      <c r="AF21" t="s">
        <v>48</v>
      </c>
      <c r="AG21" t="s">
        <v>58</v>
      </c>
      <c r="AH21" t="s">
        <v>50</v>
      </c>
    </row>
    <row r="22" spans="1:34" hidden="1" x14ac:dyDescent="0.3">
      <c r="A22">
        <v>1</v>
      </c>
      <c r="B22" t="s">
        <v>95</v>
      </c>
      <c r="C22" t="s">
        <v>36</v>
      </c>
      <c r="D22" t="s">
        <v>37</v>
      </c>
      <c r="E22" s="1">
        <v>43000.7034375</v>
      </c>
      <c r="F22" t="s">
        <v>38</v>
      </c>
      <c r="G22" t="s">
        <v>39</v>
      </c>
      <c r="H22" t="s">
        <v>40</v>
      </c>
      <c r="I22" t="s">
        <v>41</v>
      </c>
      <c r="J22" t="s">
        <v>53</v>
      </c>
      <c r="K22" s="6" t="str">
        <f>RIGHT(J22,2)</f>
        <v>03</v>
      </c>
      <c r="L22" t="s">
        <v>43</v>
      </c>
      <c r="M22">
        <v>3.5</v>
      </c>
      <c r="N22">
        <v>1210</v>
      </c>
      <c r="O22" t="s">
        <v>44</v>
      </c>
      <c r="P22">
        <v>11.2</v>
      </c>
      <c r="Q22">
        <v>3.9399999999999998E-2</v>
      </c>
      <c r="R22">
        <v>0</v>
      </c>
      <c r="S22">
        <v>11.2</v>
      </c>
      <c r="T22">
        <v>3.9399999999999998E-2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 t="s">
        <v>45</v>
      </c>
      <c r="AC22" t="s">
        <v>46</v>
      </c>
      <c r="AD22">
        <v>2</v>
      </c>
      <c r="AE22" t="s">
        <v>47</v>
      </c>
      <c r="AF22" t="s">
        <v>48</v>
      </c>
      <c r="AG22" t="s">
        <v>54</v>
      </c>
      <c r="AH22" t="s">
        <v>50</v>
      </c>
    </row>
    <row r="23" spans="1:34" x14ac:dyDescent="0.3">
      <c r="A23">
        <v>1</v>
      </c>
      <c r="B23" t="s">
        <v>35</v>
      </c>
      <c r="C23" t="s">
        <v>36</v>
      </c>
      <c r="D23" t="s">
        <v>37</v>
      </c>
      <c r="E23" s="1">
        <v>43000.703425925924</v>
      </c>
      <c r="F23" t="s">
        <v>38</v>
      </c>
      <c r="G23" t="s">
        <v>39</v>
      </c>
      <c r="H23" t="s">
        <v>40</v>
      </c>
      <c r="I23" t="s">
        <v>41</v>
      </c>
      <c r="J23" t="s">
        <v>55</v>
      </c>
      <c r="K23" s="6" t="str">
        <f>RIGHT(J23,2)</f>
        <v>04</v>
      </c>
      <c r="L23" t="s">
        <v>43</v>
      </c>
      <c r="M23">
        <v>3.5</v>
      </c>
      <c r="N23">
        <v>1220</v>
      </c>
      <c r="O23" t="s">
        <v>44</v>
      </c>
      <c r="P23">
        <v>0.498</v>
      </c>
      <c r="Q23">
        <v>5.1999999999999998E-3</v>
      </c>
      <c r="R23">
        <v>5.4100000000000003E-4</v>
      </c>
      <c r="S23">
        <v>0.498</v>
      </c>
      <c r="T23">
        <v>5.1999999999999998E-3</v>
      </c>
      <c r="U23">
        <v>5.4100000000000003E-4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 t="s">
        <v>45</v>
      </c>
      <c r="AC23" t="s">
        <v>46</v>
      </c>
      <c r="AD23">
        <v>2</v>
      </c>
      <c r="AE23" t="s">
        <v>47</v>
      </c>
      <c r="AF23" t="s">
        <v>48</v>
      </c>
      <c r="AG23" t="s">
        <v>56</v>
      </c>
      <c r="AH23" t="s">
        <v>50</v>
      </c>
    </row>
    <row r="24" spans="1:34" hidden="1" x14ac:dyDescent="0.3">
      <c r="B24" t="s">
        <v>35</v>
      </c>
      <c r="C24" t="s">
        <v>36</v>
      </c>
      <c r="D24" t="s">
        <v>37</v>
      </c>
      <c r="E24" s="1">
        <v>43000.703425925924</v>
      </c>
      <c r="F24" t="s">
        <v>38</v>
      </c>
      <c r="G24" t="s">
        <v>69</v>
      </c>
      <c r="H24" t="s">
        <v>40</v>
      </c>
      <c r="I24" t="s">
        <v>41</v>
      </c>
      <c r="J24" t="s">
        <v>63</v>
      </c>
      <c r="K24" s="6" t="str">
        <f>RIGHT(J24,2)</f>
        <v>13</v>
      </c>
      <c r="L24" t="s">
        <v>43</v>
      </c>
      <c r="M24">
        <v>1.92</v>
      </c>
      <c r="N24">
        <v>1110</v>
      </c>
      <c r="O24" t="s">
        <v>44</v>
      </c>
      <c r="P24">
        <v>4.46</v>
      </c>
      <c r="Q24">
        <v>3.6800000000000001E-3</v>
      </c>
      <c r="R24">
        <v>3.2100000000000002E-3</v>
      </c>
      <c r="S24">
        <v>4.46</v>
      </c>
      <c r="T24">
        <v>3.6800000000000001E-3</v>
      </c>
      <c r="U24">
        <v>3.2100000000000002E-3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 t="s">
        <v>45</v>
      </c>
      <c r="AC24" t="s">
        <v>46</v>
      </c>
      <c r="AD24">
        <v>2</v>
      </c>
      <c r="AE24" t="s">
        <v>70</v>
      </c>
      <c r="AF24" t="s">
        <v>48</v>
      </c>
      <c r="AG24" t="s">
        <v>64</v>
      </c>
      <c r="AH24" t="s">
        <v>50</v>
      </c>
    </row>
    <row r="25" spans="1:34" hidden="1" x14ac:dyDescent="0.3">
      <c r="B25" t="s">
        <v>35</v>
      </c>
      <c r="C25" t="s">
        <v>36</v>
      </c>
      <c r="D25" t="s">
        <v>37</v>
      </c>
      <c r="E25" s="1">
        <v>43000.703425925924</v>
      </c>
      <c r="F25" t="s">
        <v>38</v>
      </c>
      <c r="G25" t="s">
        <v>69</v>
      </c>
      <c r="H25" t="s">
        <v>40</v>
      </c>
      <c r="I25" t="s">
        <v>41</v>
      </c>
      <c r="J25" t="s">
        <v>65</v>
      </c>
      <c r="K25" s="6" t="str">
        <f>RIGHT(J25,2)</f>
        <v>16</v>
      </c>
      <c r="L25" t="s">
        <v>43</v>
      </c>
      <c r="M25">
        <v>1.7</v>
      </c>
      <c r="N25">
        <v>1130</v>
      </c>
      <c r="O25" t="s">
        <v>44</v>
      </c>
      <c r="P25">
        <v>9.44</v>
      </c>
      <c r="Q25">
        <v>1.24E-2</v>
      </c>
      <c r="R25">
        <v>0</v>
      </c>
      <c r="S25">
        <v>9.44</v>
      </c>
      <c r="T25">
        <v>1.24E-2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 t="s">
        <v>45</v>
      </c>
      <c r="AC25" t="s">
        <v>46</v>
      </c>
      <c r="AD25">
        <v>2</v>
      </c>
      <c r="AE25" t="s">
        <v>70</v>
      </c>
      <c r="AF25" t="s">
        <v>48</v>
      </c>
      <c r="AG25" t="s">
        <v>66</v>
      </c>
      <c r="AH25" t="s">
        <v>50</v>
      </c>
    </row>
    <row r="26" spans="1:34" hidden="1" x14ac:dyDescent="0.3">
      <c r="B26" t="s">
        <v>35</v>
      </c>
      <c r="C26" t="s">
        <v>36</v>
      </c>
      <c r="D26" t="s">
        <v>37</v>
      </c>
      <c r="E26" s="1">
        <v>43000.703425925924</v>
      </c>
      <c r="F26" t="s">
        <v>38</v>
      </c>
      <c r="G26" t="s">
        <v>69</v>
      </c>
      <c r="H26" t="s">
        <v>40</v>
      </c>
      <c r="I26" t="s">
        <v>41</v>
      </c>
      <c r="J26" t="s">
        <v>67</v>
      </c>
      <c r="K26" s="6" t="str">
        <f>RIGHT(J26,2)</f>
        <v>OU</v>
      </c>
      <c r="L26" t="s">
        <v>43</v>
      </c>
      <c r="M26">
        <v>1.76</v>
      </c>
      <c r="N26">
        <v>1100</v>
      </c>
      <c r="O26" t="s">
        <v>44</v>
      </c>
      <c r="P26">
        <v>2.2400000000000002</v>
      </c>
      <c r="Q26">
        <v>3.9100000000000003E-3</v>
      </c>
      <c r="R26">
        <v>2.31E-3</v>
      </c>
      <c r="S26">
        <v>2.2400000000000002</v>
      </c>
      <c r="T26">
        <v>3.9100000000000003E-3</v>
      </c>
      <c r="U26">
        <v>2.31E-3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 t="s">
        <v>45</v>
      </c>
      <c r="AC26" t="s">
        <v>46</v>
      </c>
      <c r="AD26">
        <v>2</v>
      </c>
      <c r="AE26" t="s">
        <v>70</v>
      </c>
      <c r="AF26" t="s">
        <v>48</v>
      </c>
      <c r="AG26" t="s">
        <v>68</v>
      </c>
      <c r="AH26" t="s">
        <v>50</v>
      </c>
    </row>
    <row r="27" spans="1:34" hidden="1" x14ac:dyDescent="0.3">
      <c r="B27" t="s">
        <v>35</v>
      </c>
      <c r="C27" t="s">
        <v>36</v>
      </c>
      <c r="D27" t="s">
        <v>37</v>
      </c>
      <c r="E27" s="1">
        <v>43000.703425925924</v>
      </c>
      <c r="F27" t="s">
        <v>38</v>
      </c>
      <c r="G27" t="s">
        <v>71</v>
      </c>
      <c r="H27" t="s">
        <v>40</v>
      </c>
      <c r="I27" t="s">
        <v>41</v>
      </c>
      <c r="J27" t="s">
        <v>42</v>
      </c>
      <c r="K27" s="6" t="str">
        <f>RIGHT(J27,2)</f>
        <v>01</v>
      </c>
      <c r="L27" t="s">
        <v>43</v>
      </c>
      <c r="M27">
        <v>2.0299999999999998</v>
      </c>
      <c r="N27">
        <v>1470</v>
      </c>
      <c r="O27" t="s">
        <v>44</v>
      </c>
      <c r="P27">
        <v>-7.4799999999999997E-3</v>
      </c>
      <c r="Q27">
        <v>0</v>
      </c>
      <c r="R27">
        <v>-1.8400000000000001E-3</v>
      </c>
      <c r="S27">
        <v>-7.4799999999999997E-3</v>
      </c>
      <c r="T27">
        <v>0</v>
      </c>
      <c r="U27">
        <v>-1.8400000000000001E-3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 t="s">
        <v>45</v>
      </c>
      <c r="AC27" t="s">
        <v>46</v>
      </c>
      <c r="AD27">
        <v>2</v>
      </c>
      <c r="AE27" t="s">
        <v>72</v>
      </c>
      <c r="AF27" t="s">
        <v>48</v>
      </c>
      <c r="AG27" t="s">
        <v>49</v>
      </c>
      <c r="AH27" t="s">
        <v>50</v>
      </c>
    </row>
    <row r="28" spans="1:34" hidden="1" x14ac:dyDescent="0.3">
      <c r="B28" t="s">
        <v>35</v>
      </c>
      <c r="C28" t="s">
        <v>36</v>
      </c>
      <c r="D28" t="s">
        <v>37</v>
      </c>
      <c r="E28" s="1">
        <v>43000.703425925924</v>
      </c>
      <c r="F28" t="s">
        <v>38</v>
      </c>
      <c r="G28" t="s">
        <v>71</v>
      </c>
      <c r="H28" t="s">
        <v>40</v>
      </c>
      <c r="I28" t="s">
        <v>41</v>
      </c>
      <c r="J28" t="s">
        <v>51</v>
      </c>
      <c r="K28" s="6" t="str">
        <f>RIGHT(J28,2)</f>
        <v>02</v>
      </c>
      <c r="L28" t="s">
        <v>43</v>
      </c>
      <c r="M28">
        <v>3.02</v>
      </c>
      <c r="N28">
        <v>1530</v>
      </c>
      <c r="O28" t="s">
        <v>44</v>
      </c>
      <c r="P28">
        <v>0.46300000000000002</v>
      </c>
      <c r="Q28">
        <v>2.2200000000000002E-3</v>
      </c>
      <c r="R28">
        <v>5.3200000000000001E-3</v>
      </c>
      <c r="S28">
        <v>0.46300000000000002</v>
      </c>
      <c r="T28">
        <v>2.2200000000000002E-3</v>
      </c>
      <c r="U28">
        <v>5.3200000000000001E-3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 t="s">
        <v>45</v>
      </c>
      <c r="AC28" t="s">
        <v>46</v>
      </c>
      <c r="AD28">
        <v>2</v>
      </c>
      <c r="AE28" t="s">
        <v>72</v>
      </c>
      <c r="AF28" t="s">
        <v>48</v>
      </c>
      <c r="AG28" t="s">
        <v>52</v>
      </c>
      <c r="AH28" t="s">
        <v>50</v>
      </c>
    </row>
    <row r="29" spans="1:34" hidden="1" x14ac:dyDescent="0.3">
      <c r="B29" t="s">
        <v>35</v>
      </c>
      <c r="C29" t="s">
        <v>36</v>
      </c>
      <c r="D29" t="s">
        <v>37</v>
      </c>
      <c r="E29" s="1">
        <v>43000.703425925924</v>
      </c>
      <c r="F29" t="s">
        <v>38</v>
      </c>
      <c r="G29" t="s">
        <v>71</v>
      </c>
      <c r="H29" t="s">
        <v>40</v>
      </c>
      <c r="I29" t="s">
        <v>41</v>
      </c>
      <c r="J29" t="s">
        <v>53</v>
      </c>
      <c r="K29" s="6" t="str">
        <f>RIGHT(J29,2)</f>
        <v>03</v>
      </c>
      <c r="L29" t="s">
        <v>43</v>
      </c>
      <c r="M29">
        <v>2.52</v>
      </c>
      <c r="N29">
        <v>1480</v>
      </c>
      <c r="O29" t="s">
        <v>44</v>
      </c>
      <c r="P29">
        <v>-8.0400000000000003E-3</v>
      </c>
      <c r="Q29">
        <v>2.5300000000000002E-4</v>
      </c>
      <c r="R29">
        <v>-2.1099999999999999E-3</v>
      </c>
      <c r="S29">
        <v>-8.0400000000000003E-3</v>
      </c>
      <c r="T29">
        <v>2.5300000000000002E-4</v>
      </c>
      <c r="U29">
        <v>-2.1099999999999999E-3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 t="s">
        <v>45</v>
      </c>
      <c r="AC29" t="s">
        <v>46</v>
      </c>
      <c r="AD29">
        <v>2</v>
      </c>
      <c r="AE29" t="s">
        <v>72</v>
      </c>
      <c r="AF29" t="s">
        <v>48</v>
      </c>
      <c r="AG29" t="s">
        <v>54</v>
      </c>
      <c r="AH29" t="s">
        <v>50</v>
      </c>
    </row>
    <row r="30" spans="1:34" hidden="1" x14ac:dyDescent="0.3">
      <c r="B30" t="s">
        <v>35</v>
      </c>
      <c r="C30" t="s">
        <v>36</v>
      </c>
      <c r="D30" t="s">
        <v>37</v>
      </c>
      <c r="E30" s="1">
        <v>43000.703425925924</v>
      </c>
      <c r="F30" t="s">
        <v>38</v>
      </c>
      <c r="G30" t="s">
        <v>71</v>
      </c>
      <c r="H30" t="s">
        <v>40</v>
      </c>
      <c r="I30" t="s">
        <v>41</v>
      </c>
      <c r="J30" t="s">
        <v>55</v>
      </c>
      <c r="K30" s="6" t="str">
        <f>RIGHT(J30,2)</f>
        <v>04</v>
      </c>
      <c r="L30" t="s">
        <v>43</v>
      </c>
      <c r="M30">
        <v>2.42</v>
      </c>
      <c r="N30">
        <v>1500</v>
      </c>
      <c r="O30" t="s">
        <v>44</v>
      </c>
      <c r="P30">
        <v>0.68</v>
      </c>
      <c r="Q30">
        <v>5.2599999999999999E-3</v>
      </c>
      <c r="R30">
        <v>-4.6200000000000001E-4</v>
      </c>
      <c r="S30">
        <v>0.68</v>
      </c>
      <c r="T30">
        <v>5.2599999999999999E-3</v>
      </c>
      <c r="U30">
        <v>-4.6200000000000001E-4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 t="s">
        <v>45</v>
      </c>
      <c r="AC30" t="s">
        <v>46</v>
      </c>
      <c r="AD30">
        <v>2</v>
      </c>
      <c r="AE30" t="s">
        <v>72</v>
      </c>
      <c r="AF30" t="s">
        <v>48</v>
      </c>
      <c r="AG30" t="s">
        <v>56</v>
      </c>
      <c r="AH30" t="s">
        <v>50</v>
      </c>
    </row>
    <row r="31" spans="1:34" hidden="1" x14ac:dyDescent="0.3">
      <c r="B31" t="s">
        <v>35</v>
      </c>
      <c r="C31" t="s">
        <v>36</v>
      </c>
      <c r="D31" t="s">
        <v>37</v>
      </c>
      <c r="E31" s="1">
        <v>43000.703425925924</v>
      </c>
      <c r="F31" t="s">
        <v>38</v>
      </c>
      <c r="G31" t="s">
        <v>71</v>
      </c>
      <c r="H31" t="s">
        <v>40</v>
      </c>
      <c r="I31" t="s">
        <v>41</v>
      </c>
      <c r="J31" t="s">
        <v>57</v>
      </c>
      <c r="K31" s="6" t="str">
        <f>RIGHT(J31,2)</f>
        <v>05</v>
      </c>
      <c r="L31" t="s">
        <v>43</v>
      </c>
      <c r="M31">
        <v>2.77</v>
      </c>
      <c r="N31">
        <v>1540</v>
      </c>
      <c r="O31" t="s">
        <v>44</v>
      </c>
      <c r="P31">
        <v>8.9099999999999999E-2</v>
      </c>
      <c r="Q31">
        <v>-4.44E-4</v>
      </c>
      <c r="R31">
        <v>-2.14E-3</v>
      </c>
      <c r="S31">
        <v>8.9099999999999999E-2</v>
      </c>
      <c r="T31">
        <v>-4.44E-4</v>
      </c>
      <c r="U31">
        <v>-2.14E-3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 t="s">
        <v>45</v>
      </c>
      <c r="AC31" t="s">
        <v>46</v>
      </c>
      <c r="AD31">
        <v>2</v>
      </c>
      <c r="AE31" t="s">
        <v>72</v>
      </c>
      <c r="AF31" t="s">
        <v>48</v>
      </c>
      <c r="AG31" t="s">
        <v>58</v>
      </c>
      <c r="AH31" t="s">
        <v>50</v>
      </c>
    </row>
    <row r="32" spans="1:34" hidden="1" x14ac:dyDescent="0.3">
      <c r="B32" t="s">
        <v>35</v>
      </c>
      <c r="C32" t="s">
        <v>36</v>
      </c>
      <c r="D32" t="s">
        <v>37</v>
      </c>
      <c r="E32" s="1">
        <v>43000.703425925924</v>
      </c>
      <c r="F32" t="s">
        <v>38</v>
      </c>
      <c r="G32" t="s">
        <v>71</v>
      </c>
      <c r="H32" t="s">
        <v>40</v>
      </c>
      <c r="I32" t="s">
        <v>41</v>
      </c>
      <c r="J32" t="s">
        <v>59</v>
      </c>
      <c r="K32" s="6" t="str">
        <f>RIGHT(J32,2)</f>
        <v>11</v>
      </c>
      <c r="L32" t="s">
        <v>43</v>
      </c>
      <c r="M32">
        <v>3.29</v>
      </c>
      <c r="N32">
        <v>1550</v>
      </c>
      <c r="O32" t="s">
        <v>44</v>
      </c>
      <c r="P32">
        <v>4.2699999999999996</v>
      </c>
      <c r="Q32">
        <v>9.3399999999999993E-3</v>
      </c>
      <c r="R32">
        <v>4.7199999999999998E-4</v>
      </c>
      <c r="S32">
        <v>4.2699999999999996</v>
      </c>
      <c r="T32">
        <v>9.3399999999999993E-3</v>
      </c>
      <c r="U32">
        <v>4.7199999999999998E-4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 t="s">
        <v>45</v>
      </c>
      <c r="AC32" t="s">
        <v>46</v>
      </c>
      <c r="AD32">
        <v>2</v>
      </c>
      <c r="AE32" t="s">
        <v>72</v>
      </c>
      <c r="AF32" t="s">
        <v>48</v>
      </c>
      <c r="AG32" t="s">
        <v>60</v>
      </c>
      <c r="AH32" t="s">
        <v>50</v>
      </c>
    </row>
    <row r="33" spans="1:34" hidden="1" x14ac:dyDescent="0.3">
      <c r="B33" t="s">
        <v>35</v>
      </c>
      <c r="C33" t="s">
        <v>36</v>
      </c>
      <c r="D33" t="s">
        <v>37</v>
      </c>
      <c r="E33" s="1">
        <v>43000.703425925924</v>
      </c>
      <c r="F33" t="s">
        <v>38</v>
      </c>
      <c r="G33" t="s">
        <v>71</v>
      </c>
      <c r="H33" t="s">
        <v>40</v>
      </c>
      <c r="I33" t="s">
        <v>41</v>
      </c>
      <c r="J33" t="s">
        <v>61</v>
      </c>
      <c r="K33" s="6" t="str">
        <f>RIGHT(J33,2)</f>
        <v>12</v>
      </c>
      <c r="L33" t="s">
        <v>43</v>
      </c>
      <c r="M33">
        <v>2.97</v>
      </c>
      <c r="N33">
        <v>1530</v>
      </c>
      <c r="O33" t="s">
        <v>44</v>
      </c>
      <c r="P33">
        <v>1.69</v>
      </c>
      <c r="Q33">
        <v>4.7600000000000003E-3</v>
      </c>
      <c r="R33">
        <v>1.5900000000000001E-3</v>
      </c>
      <c r="S33">
        <v>1.69</v>
      </c>
      <c r="T33">
        <v>4.7600000000000003E-3</v>
      </c>
      <c r="U33">
        <v>1.5900000000000001E-3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 t="s">
        <v>45</v>
      </c>
      <c r="AC33" t="s">
        <v>46</v>
      </c>
      <c r="AD33">
        <v>2</v>
      </c>
      <c r="AE33" t="s">
        <v>72</v>
      </c>
      <c r="AF33" t="s">
        <v>48</v>
      </c>
      <c r="AG33" t="s">
        <v>62</v>
      </c>
      <c r="AH33" t="s">
        <v>50</v>
      </c>
    </row>
    <row r="34" spans="1:34" hidden="1" x14ac:dyDescent="0.3">
      <c r="B34" t="s">
        <v>35</v>
      </c>
      <c r="C34" t="s">
        <v>36</v>
      </c>
      <c r="D34" t="s">
        <v>37</v>
      </c>
      <c r="E34" s="1">
        <v>43000.703425925924</v>
      </c>
      <c r="F34" t="s">
        <v>38</v>
      </c>
      <c r="G34" t="s">
        <v>71</v>
      </c>
      <c r="H34" t="s">
        <v>40</v>
      </c>
      <c r="I34" t="s">
        <v>41</v>
      </c>
      <c r="J34" t="s">
        <v>63</v>
      </c>
      <c r="K34" s="6" t="str">
        <f>RIGHT(J34,2)</f>
        <v>13</v>
      </c>
      <c r="L34" t="s">
        <v>43</v>
      </c>
      <c r="M34">
        <v>3.06</v>
      </c>
      <c r="N34">
        <v>1530</v>
      </c>
      <c r="O34" t="s">
        <v>44</v>
      </c>
      <c r="P34">
        <v>3.79</v>
      </c>
      <c r="Q34">
        <v>3.8400000000000001E-3</v>
      </c>
      <c r="R34">
        <v>1.1299999999999999E-3</v>
      </c>
      <c r="S34">
        <v>3.79</v>
      </c>
      <c r="T34">
        <v>3.8400000000000001E-3</v>
      </c>
      <c r="U34">
        <v>1.1299999999999999E-3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 t="s">
        <v>45</v>
      </c>
      <c r="AC34" t="s">
        <v>46</v>
      </c>
      <c r="AD34">
        <v>2</v>
      </c>
      <c r="AE34" t="s">
        <v>72</v>
      </c>
      <c r="AF34" t="s">
        <v>48</v>
      </c>
      <c r="AG34" t="s">
        <v>64</v>
      </c>
      <c r="AH34" t="s">
        <v>50</v>
      </c>
    </row>
    <row r="35" spans="1:34" hidden="1" x14ac:dyDescent="0.3">
      <c r="B35" t="s">
        <v>35</v>
      </c>
      <c r="C35" t="s">
        <v>36</v>
      </c>
      <c r="D35" t="s">
        <v>37</v>
      </c>
      <c r="E35" s="1">
        <v>43000.703425925924</v>
      </c>
      <c r="F35" t="s">
        <v>38</v>
      </c>
      <c r="G35" t="s">
        <v>71</v>
      </c>
      <c r="H35" t="s">
        <v>40</v>
      </c>
      <c r="I35" t="s">
        <v>41</v>
      </c>
      <c r="J35" t="s">
        <v>65</v>
      </c>
      <c r="K35" s="6" t="str">
        <f>RIGHT(J35,2)</f>
        <v>16</v>
      </c>
      <c r="L35" t="s">
        <v>43</v>
      </c>
      <c r="M35">
        <v>3.22</v>
      </c>
      <c r="N35">
        <v>1690</v>
      </c>
      <c r="O35" t="s">
        <v>44</v>
      </c>
      <c r="P35">
        <v>7.17</v>
      </c>
      <c r="Q35">
        <v>1.26E-2</v>
      </c>
      <c r="R35" s="2">
        <v>-4.42E-6</v>
      </c>
      <c r="S35">
        <v>7.17</v>
      </c>
      <c r="T35">
        <v>1.26E-2</v>
      </c>
      <c r="U35" s="2">
        <v>-4.42E-6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 t="s">
        <v>45</v>
      </c>
      <c r="AC35" t="s">
        <v>46</v>
      </c>
      <c r="AD35">
        <v>2</v>
      </c>
      <c r="AE35" t="s">
        <v>72</v>
      </c>
      <c r="AF35" t="s">
        <v>48</v>
      </c>
      <c r="AG35" t="s">
        <v>66</v>
      </c>
      <c r="AH35" t="s">
        <v>50</v>
      </c>
    </row>
    <row r="36" spans="1:34" hidden="1" x14ac:dyDescent="0.3">
      <c r="B36" t="s">
        <v>35</v>
      </c>
      <c r="C36" t="s">
        <v>36</v>
      </c>
      <c r="D36" t="s">
        <v>37</v>
      </c>
      <c r="E36" s="1">
        <v>43000.703425925924</v>
      </c>
      <c r="F36" t="s">
        <v>38</v>
      </c>
      <c r="G36" t="s">
        <v>71</v>
      </c>
      <c r="H36" t="s">
        <v>40</v>
      </c>
      <c r="I36" t="s">
        <v>41</v>
      </c>
      <c r="J36" t="s">
        <v>67</v>
      </c>
      <c r="K36" s="6" t="str">
        <f>RIGHT(J36,2)</f>
        <v>OU</v>
      </c>
      <c r="L36" t="s">
        <v>43</v>
      </c>
      <c r="M36">
        <v>2.94</v>
      </c>
      <c r="N36">
        <v>1530</v>
      </c>
      <c r="O36" t="s">
        <v>44</v>
      </c>
      <c r="P36">
        <v>2.2400000000000002</v>
      </c>
      <c r="Q36">
        <v>4.96E-3</v>
      </c>
      <c r="R36">
        <v>9.7199999999999999E-4</v>
      </c>
      <c r="S36">
        <v>2.2400000000000002</v>
      </c>
      <c r="T36">
        <v>4.96E-3</v>
      </c>
      <c r="U36">
        <v>9.7199999999999999E-4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 t="s">
        <v>45</v>
      </c>
      <c r="AC36" t="s">
        <v>46</v>
      </c>
      <c r="AD36">
        <v>2</v>
      </c>
      <c r="AE36" t="s">
        <v>72</v>
      </c>
      <c r="AF36" t="s">
        <v>48</v>
      </c>
      <c r="AG36" t="s">
        <v>68</v>
      </c>
      <c r="AH36" t="s">
        <v>50</v>
      </c>
    </row>
    <row r="37" spans="1:34" hidden="1" x14ac:dyDescent="0.3">
      <c r="A37">
        <v>1</v>
      </c>
      <c r="B37" t="s">
        <v>93</v>
      </c>
      <c r="C37" t="s">
        <v>36</v>
      </c>
      <c r="D37" t="s">
        <v>37</v>
      </c>
      <c r="E37" s="1">
        <v>43000.7034375</v>
      </c>
      <c r="F37" t="s">
        <v>38</v>
      </c>
      <c r="G37" t="s">
        <v>39</v>
      </c>
      <c r="H37" t="s">
        <v>40</v>
      </c>
      <c r="I37" t="s">
        <v>41</v>
      </c>
      <c r="J37" t="s">
        <v>55</v>
      </c>
      <c r="K37" s="6" t="str">
        <f>RIGHT(J37,2)</f>
        <v>04</v>
      </c>
      <c r="L37" t="s">
        <v>43</v>
      </c>
      <c r="M37">
        <v>3.5</v>
      </c>
      <c r="N37">
        <v>1220</v>
      </c>
      <c r="O37" t="s">
        <v>44</v>
      </c>
      <c r="P37">
        <v>15.2</v>
      </c>
      <c r="Q37">
        <v>3.0499999999999999E-2</v>
      </c>
      <c r="R37" s="2">
        <v>6.9599999999999998E-5</v>
      </c>
      <c r="S37">
        <v>15.2</v>
      </c>
      <c r="T37">
        <v>3.0499999999999999E-2</v>
      </c>
      <c r="U37" s="2">
        <v>6.9599999999999998E-5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 t="s">
        <v>45</v>
      </c>
      <c r="AC37" t="s">
        <v>46</v>
      </c>
      <c r="AD37">
        <v>2</v>
      </c>
      <c r="AE37" t="s">
        <v>47</v>
      </c>
      <c r="AF37" t="s">
        <v>48</v>
      </c>
      <c r="AG37" t="s">
        <v>56</v>
      </c>
      <c r="AH37" t="s">
        <v>50</v>
      </c>
    </row>
    <row r="38" spans="1:34" hidden="1" x14ac:dyDescent="0.3">
      <c r="A38">
        <v>1</v>
      </c>
      <c r="B38" t="s">
        <v>94</v>
      </c>
      <c r="C38" t="s">
        <v>36</v>
      </c>
      <c r="D38" t="s">
        <v>37</v>
      </c>
      <c r="E38" s="1">
        <v>43000.7034375</v>
      </c>
      <c r="F38" t="s">
        <v>38</v>
      </c>
      <c r="G38" t="s">
        <v>39</v>
      </c>
      <c r="H38" t="s">
        <v>40</v>
      </c>
      <c r="I38" t="s">
        <v>41</v>
      </c>
      <c r="J38" t="s">
        <v>55</v>
      </c>
      <c r="K38" s="6" t="str">
        <f>RIGHT(J38,2)</f>
        <v>04</v>
      </c>
      <c r="L38" t="s">
        <v>43</v>
      </c>
      <c r="M38">
        <v>3.5</v>
      </c>
      <c r="N38">
        <v>1220</v>
      </c>
      <c r="O38" t="s">
        <v>44</v>
      </c>
      <c r="P38">
        <v>69.7</v>
      </c>
      <c r="Q38">
        <v>0.13600000000000001</v>
      </c>
      <c r="R38">
        <v>1.3799999999999999E-3</v>
      </c>
      <c r="S38">
        <v>69.7</v>
      </c>
      <c r="T38">
        <v>0.13600000000000001</v>
      </c>
      <c r="U38">
        <v>1.3799999999999999E-3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 t="s">
        <v>45</v>
      </c>
      <c r="AC38" t="s">
        <v>46</v>
      </c>
      <c r="AD38">
        <v>2</v>
      </c>
      <c r="AE38" t="s">
        <v>47</v>
      </c>
      <c r="AF38" t="s">
        <v>48</v>
      </c>
      <c r="AG38" t="s">
        <v>56</v>
      </c>
      <c r="AH38" t="s">
        <v>50</v>
      </c>
    </row>
    <row r="39" spans="1:34" hidden="1" x14ac:dyDescent="0.3">
      <c r="A39">
        <v>1</v>
      </c>
      <c r="B39" t="s">
        <v>95</v>
      </c>
      <c r="C39" t="s">
        <v>36</v>
      </c>
      <c r="D39" t="s">
        <v>37</v>
      </c>
      <c r="E39" s="1">
        <v>43000.7034375</v>
      </c>
      <c r="F39" t="s">
        <v>38</v>
      </c>
      <c r="G39" t="s">
        <v>39</v>
      </c>
      <c r="H39" t="s">
        <v>40</v>
      </c>
      <c r="I39" t="s">
        <v>41</v>
      </c>
      <c r="J39" t="s">
        <v>55</v>
      </c>
      <c r="K39" s="6" t="str">
        <f>RIGHT(J39,2)</f>
        <v>04</v>
      </c>
      <c r="L39" t="s">
        <v>43</v>
      </c>
      <c r="M39">
        <v>3.5</v>
      </c>
      <c r="N39">
        <v>1220</v>
      </c>
      <c r="O39" t="s">
        <v>44</v>
      </c>
      <c r="P39">
        <v>27.4</v>
      </c>
      <c r="Q39">
        <v>5.0500000000000003E-2</v>
      </c>
      <c r="R39">
        <v>0</v>
      </c>
      <c r="S39">
        <v>27.4</v>
      </c>
      <c r="T39">
        <v>5.0500000000000003E-2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 t="s">
        <v>45</v>
      </c>
      <c r="AC39" t="s">
        <v>46</v>
      </c>
      <c r="AD39">
        <v>2</v>
      </c>
      <c r="AE39" t="s">
        <v>47</v>
      </c>
      <c r="AF39" t="s">
        <v>48</v>
      </c>
      <c r="AG39" t="s">
        <v>56</v>
      </c>
      <c r="AH39" t="s">
        <v>50</v>
      </c>
    </row>
    <row r="40" spans="1:34" x14ac:dyDescent="0.3">
      <c r="A40">
        <v>1</v>
      </c>
      <c r="B40" t="s">
        <v>35</v>
      </c>
      <c r="C40" t="s">
        <v>36</v>
      </c>
      <c r="D40" t="s">
        <v>37</v>
      </c>
      <c r="E40" s="1">
        <v>43000.703425925924</v>
      </c>
      <c r="F40" t="s">
        <v>38</v>
      </c>
      <c r="G40" t="s">
        <v>39</v>
      </c>
      <c r="H40" t="s">
        <v>40</v>
      </c>
      <c r="I40" t="s">
        <v>41</v>
      </c>
      <c r="J40" t="s">
        <v>57</v>
      </c>
      <c r="K40" s="6" t="str">
        <f>RIGHT(J40,2)</f>
        <v>05</v>
      </c>
      <c r="L40" t="s">
        <v>43</v>
      </c>
      <c r="M40">
        <v>3.5</v>
      </c>
      <c r="N40">
        <v>1210</v>
      </c>
      <c r="O40" t="s">
        <v>44</v>
      </c>
      <c r="P40">
        <v>0.26900000000000002</v>
      </c>
      <c r="Q40">
        <v>-3.6699999999999998E-4</v>
      </c>
      <c r="R40">
        <v>-9.9799999999999997E-4</v>
      </c>
      <c r="S40">
        <v>0.26900000000000002</v>
      </c>
      <c r="T40">
        <v>-3.6699999999999998E-4</v>
      </c>
      <c r="U40">
        <v>-9.9799999999999997E-4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 t="s">
        <v>45</v>
      </c>
      <c r="AC40" t="s">
        <v>46</v>
      </c>
      <c r="AD40">
        <v>2</v>
      </c>
      <c r="AE40" t="s">
        <v>47</v>
      </c>
      <c r="AF40" t="s">
        <v>48</v>
      </c>
      <c r="AG40" t="s">
        <v>58</v>
      </c>
      <c r="AH40" t="s">
        <v>50</v>
      </c>
    </row>
    <row r="41" spans="1:34" hidden="1" x14ac:dyDescent="0.3">
      <c r="B41" t="s">
        <v>35</v>
      </c>
      <c r="C41" t="s">
        <v>36</v>
      </c>
      <c r="D41" t="s">
        <v>37</v>
      </c>
      <c r="E41" s="1">
        <v>43000.703425925924</v>
      </c>
      <c r="F41" t="s">
        <v>38</v>
      </c>
      <c r="G41" t="s">
        <v>73</v>
      </c>
      <c r="H41" t="s">
        <v>40</v>
      </c>
      <c r="I41" t="s">
        <v>41</v>
      </c>
      <c r="J41" t="s">
        <v>57</v>
      </c>
      <c r="K41" s="6" t="str">
        <f>RIGHT(J41,2)</f>
        <v>05</v>
      </c>
      <c r="L41" t="s">
        <v>43</v>
      </c>
      <c r="M41">
        <v>3.19</v>
      </c>
      <c r="N41">
        <v>1760</v>
      </c>
      <c r="O41" t="s">
        <v>44</v>
      </c>
      <c r="P41">
        <v>8.0199999999999994E-2</v>
      </c>
      <c r="Q41">
        <v>-7.2000000000000005E-4</v>
      </c>
      <c r="R41">
        <v>-4.8599999999999997E-3</v>
      </c>
      <c r="S41">
        <v>8.0199999999999994E-2</v>
      </c>
      <c r="T41">
        <v>-7.2000000000000005E-4</v>
      </c>
      <c r="U41">
        <v>-4.8599999999999997E-3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 t="s">
        <v>45</v>
      </c>
      <c r="AC41" t="s">
        <v>46</v>
      </c>
      <c r="AD41">
        <v>2</v>
      </c>
      <c r="AE41" t="s">
        <v>74</v>
      </c>
      <c r="AF41" t="s">
        <v>48</v>
      </c>
      <c r="AG41" t="s">
        <v>58</v>
      </c>
      <c r="AH41" t="s">
        <v>50</v>
      </c>
    </row>
    <row r="42" spans="1:34" hidden="1" x14ac:dyDescent="0.3">
      <c r="A42">
        <v>1</v>
      </c>
      <c r="B42" t="s">
        <v>93</v>
      </c>
      <c r="C42" t="s">
        <v>36</v>
      </c>
      <c r="D42" t="s">
        <v>37</v>
      </c>
      <c r="E42" s="1">
        <v>43000.7034375</v>
      </c>
      <c r="F42" t="s">
        <v>38</v>
      </c>
      <c r="G42" t="s">
        <v>39</v>
      </c>
      <c r="H42" t="s">
        <v>40</v>
      </c>
      <c r="I42" t="s">
        <v>41</v>
      </c>
      <c r="J42" t="s">
        <v>57</v>
      </c>
      <c r="K42" s="6" t="str">
        <f>RIGHT(J42,2)</f>
        <v>05</v>
      </c>
      <c r="L42" t="s">
        <v>43</v>
      </c>
      <c r="M42">
        <v>3.5</v>
      </c>
      <c r="N42">
        <v>1210</v>
      </c>
      <c r="O42" t="s">
        <v>44</v>
      </c>
      <c r="P42">
        <v>4.3</v>
      </c>
      <c r="Q42">
        <v>2.0299999999999999E-2</v>
      </c>
      <c r="R42">
        <v>-2.82E-3</v>
      </c>
      <c r="S42">
        <v>4.3</v>
      </c>
      <c r="T42">
        <v>2.0299999999999999E-2</v>
      </c>
      <c r="U42">
        <v>-2.82E-3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 t="s">
        <v>45</v>
      </c>
      <c r="AC42" t="s">
        <v>46</v>
      </c>
      <c r="AD42">
        <v>2</v>
      </c>
      <c r="AE42" t="s">
        <v>47</v>
      </c>
      <c r="AF42" t="s">
        <v>48</v>
      </c>
      <c r="AG42" t="s">
        <v>58</v>
      </c>
      <c r="AH42" t="s">
        <v>50</v>
      </c>
    </row>
    <row r="43" spans="1:34" hidden="1" x14ac:dyDescent="0.3">
      <c r="A43">
        <v>1</v>
      </c>
      <c r="B43" t="s">
        <v>94</v>
      </c>
      <c r="C43" t="s">
        <v>36</v>
      </c>
      <c r="D43" t="s">
        <v>37</v>
      </c>
      <c r="E43" s="1">
        <v>43000.7034375</v>
      </c>
      <c r="F43" t="s">
        <v>38</v>
      </c>
      <c r="G43" t="s">
        <v>39</v>
      </c>
      <c r="H43" t="s">
        <v>40</v>
      </c>
      <c r="I43" t="s">
        <v>41</v>
      </c>
      <c r="J43" t="s">
        <v>57</v>
      </c>
      <c r="K43" s="6" t="str">
        <f>RIGHT(J43,2)</f>
        <v>05</v>
      </c>
      <c r="L43" t="s">
        <v>43</v>
      </c>
      <c r="M43">
        <v>3.5</v>
      </c>
      <c r="N43">
        <v>1210</v>
      </c>
      <c r="O43" t="s">
        <v>44</v>
      </c>
      <c r="P43">
        <v>18</v>
      </c>
      <c r="Q43">
        <v>9.2499999999999999E-2</v>
      </c>
      <c r="R43">
        <v>-7.6899999999999998E-3</v>
      </c>
      <c r="S43">
        <v>18</v>
      </c>
      <c r="T43">
        <v>9.2499999999999999E-2</v>
      </c>
      <c r="U43">
        <v>-7.6899999999999998E-3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 t="s">
        <v>45</v>
      </c>
      <c r="AC43" t="s">
        <v>46</v>
      </c>
      <c r="AD43">
        <v>2</v>
      </c>
      <c r="AE43" t="s">
        <v>47</v>
      </c>
      <c r="AF43" t="s">
        <v>48</v>
      </c>
      <c r="AG43" t="s">
        <v>58</v>
      </c>
      <c r="AH43" t="s">
        <v>50</v>
      </c>
    </row>
    <row r="44" spans="1:34" hidden="1" x14ac:dyDescent="0.3">
      <c r="B44" t="s">
        <v>35</v>
      </c>
      <c r="C44" t="s">
        <v>36</v>
      </c>
      <c r="D44" t="s">
        <v>37</v>
      </c>
      <c r="E44" s="1">
        <v>43000.703425925924</v>
      </c>
      <c r="F44" t="s">
        <v>38</v>
      </c>
      <c r="G44" t="s">
        <v>73</v>
      </c>
      <c r="H44" t="s">
        <v>40</v>
      </c>
      <c r="I44" t="s">
        <v>41</v>
      </c>
      <c r="J44" t="s">
        <v>63</v>
      </c>
      <c r="K44" s="6" t="str">
        <f>RIGHT(J44,2)</f>
        <v>13</v>
      </c>
      <c r="L44" t="s">
        <v>43</v>
      </c>
      <c r="M44">
        <v>3.39</v>
      </c>
      <c r="N44">
        <v>1700</v>
      </c>
      <c r="O44" t="s">
        <v>44</v>
      </c>
      <c r="P44">
        <v>3.24</v>
      </c>
      <c r="Q44">
        <v>3.4399999999999999E-3</v>
      </c>
      <c r="R44">
        <v>5.6400000000000005E-4</v>
      </c>
      <c r="S44">
        <v>3.24</v>
      </c>
      <c r="T44">
        <v>3.4399999999999999E-3</v>
      </c>
      <c r="U44">
        <v>5.6400000000000005E-4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 t="s">
        <v>45</v>
      </c>
      <c r="AC44" t="s">
        <v>46</v>
      </c>
      <c r="AD44">
        <v>2</v>
      </c>
      <c r="AE44" t="s">
        <v>74</v>
      </c>
      <c r="AF44" t="s">
        <v>48</v>
      </c>
      <c r="AG44" t="s">
        <v>64</v>
      </c>
      <c r="AH44" t="s">
        <v>50</v>
      </c>
    </row>
    <row r="45" spans="1:34" hidden="1" x14ac:dyDescent="0.3">
      <c r="B45" t="s">
        <v>35</v>
      </c>
      <c r="C45" t="s">
        <v>36</v>
      </c>
      <c r="D45" t="s">
        <v>37</v>
      </c>
      <c r="E45" s="1">
        <v>43000.703425925924</v>
      </c>
      <c r="F45" t="s">
        <v>38</v>
      </c>
      <c r="G45" t="s">
        <v>73</v>
      </c>
      <c r="H45" t="s">
        <v>40</v>
      </c>
      <c r="I45" t="s">
        <v>41</v>
      </c>
      <c r="J45" t="s">
        <v>65</v>
      </c>
      <c r="K45" s="6" t="str">
        <f>RIGHT(J45,2)</f>
        <v>16</v>
      </c>
      <c r="L45" t="s">
        <v>43</v>
      </c>
      <c r="M45">
        <v>3.18</v>
      </c>
      <c r="N45">
        <v>1790</v>
      </c>
      <c r="O45" t="s">
        <v>44</v>
      </c>
      <c r="P45">
        <v>6.78</v>
      </c>
      <c r="Q45">
        <v>1.24E-2</v>
      </c>
      <c r="R45" s="2">
        <v>-5.4399999999999996E-6</v>
      </c>
      <c r="S45">
        <v>6.78</v>
      </c>
      <c r="T45">
        <v>1.24E-2</v>
      </c>
      <c r="U45" s="2">
        <v>-5.4399999999999996E-6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 t="s">
        <v>45</v>
      </c>
      <c r="AC45" t="s">
        <v>46</v>
      </c>
      <c r="AD45">
        <v>2</v>
      </c>
      <c r="AE45" t="s">
        <v>74</v>
      </c>
      <c r="AF45" t="s">
        <v>48</v>
      </c>
      <c r="AG45" t="s">
        <v>66</v>
      </c>
      <c r="AH45" t="s">
        <v>50</v>
      </c>
    </row>
    <row r="46" spans="1:34" hidden="1" x14ac:dyDescent="0.3">
      <c r="B46" t="s">
        <v>35</v>
      </c>
      <c r="C46" t="s">
        <v>36</v>
      </c>
      <c r="D46" t="s">
        <v>37</v>
      </c>
      <c r="E46" s="1">
        <v>43000.703425925924</v>
      </c>
      <c r="F46" t="s">
        <v>38</v>
      </c>
      <c r="G46" t="s">
        <v>73</v>
      </c>
      <c r="H46" t="s">
        <v>40</v>
      </c>
      <c r="I46" t="s">
        <v>41</v>
      </c>
      <c r="J46" t="s">
        <v>67</v>
      </c>
      <c r="K46" s="6" t="str">
        <f>RIGHT(J46,2)</f>
        <v>OU</v>
      </c>
      <c r="L46" t="s">
        <v>43</v>
      </c>
      <c r="M46">
        <v>3.28</v>
      </c>
      <c r="N46">
        <v>1700</v>
      </c>
      <c r="O46" t="s">
        <v>44</v>
      </c>
      <c r="P46">
        <v>1.96</v>
      </c>
      <c r="Q46">
        <v>4.8900000000000002E-3</v>
      </c>
      <c r="R46">
        <v>5.9999999999999995E-4</v>
      </c>
      <c r="S46">
        <v>1.96</v>
      </c>
      <c r="T46">
        <v>4.8900000000000002E-3</v>
      </c>
      <c r="U46">
        <v>5.9999999999999995E-4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 t="s">
        <v>45</v>
      </c>
      <c r="AC46" t="s">
        <v>46</v>
      </c>
      <c r="AD46">
        <v>2</v>
      </c>
      <c r="AE46" t="s">
        <v>74</v>
      </c>
      <c r="AF46" t="s">
        <v>48</v>
      </c>
      <c r="AG46" t="s">
        <v>68</v>
      </c>
      <c r="AH46" t="s">
        <v>50</v>
      </c>
    </row>
    <row r="47" spans="1:34" hidden="1" x14ac:dyDescent="0.3">
      <c r="A47">
        <v>1</v>
      </c>
      <c r="B47" t="s">
        <v>95</v>
      </c>
      <c r="C47" t="s">
        <v>36</v>
      </c>
      <c r="D47" t="s">
        <v>37</v>
      </c>
      <c r="E47" s="1">
        <v>43000.7034375</v>
      </c>
      <c r="F47" t="s">
        <v>38</v>
      </c>
      <c r="G47" t="s">
        <v>39</v>
      </c>
      <c r="H47" t="s">
        <v>40</v>
      </c>
      <c r="I47" t="s">
        <v>41</v>
      </c>
      <c r="J47" t="s">
        <v>57</v>
      </c>
      <c r="K47" s="6" t="str">
        <f>RIGHT(J47,2)</f>
        <v>05</v>
      </c>
      <c r="L47" t="s">
        <v>43</v>
      </c>
      <c r="M47">
        <v>3.5</v>
      </c>
      <c r="N47">
        <v>1210</v>
      </c>
      <c r="O47" t="s">
        <v>44</v>
      </c>
      <c r="P47">
        <v>7.11</v>
      </c>
      <c r="Q47">
        <v>3.6600000000000001E-2</v>
      </c>
      <c r="R47">
        <v>-4.0699999999999998E-3</v>
      </c>
      <c r="S47">
        <v>7.11</v>
      </c>
      <c r="T47">
        <v>3.6600000000000001E-2</v>
      </c>
      <c r="U47">
        <v>-4.0699999999999998E-3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 t="s">
        <v>45</v>
      </c>
      <c r="AC47" t="s">
        <v>46</v>
      </c>
      <c r="AD47">
        <v>2</v>
      </c>
      <c r="AE47" t="s">
        <v>47</v>
      </c>
      <c r="AF47" t="s">
        <v>48</v>
      </c>
      <c r="AG47" t="s">
        <v>58</v>
      </c>
      <c r="AH47" t="s">
        <v>50</v>
      </c>
    </row>
    <row r="48" spans="1:34" x14ac:dyDescent="0.3">
      <c r="A48">
        <v>1</v>
      </c>
      <c r="B48" t="s">
        <v>35</v>
      </c>
      <c r="C48" t="s">
        <v>36</v>
      </c>
      <c r="D48" t="s">
        <v>37</v>
      </c>
      <c r="E48" s="1">
        <v>43000.703425925924</v>
      </c>
      <c r="F48" t="s">
        <v>75</v>
      </c>
      <c r="G48" t="s">
        <v>39</v>
      </c>
      <c r="H48" t="s">
        <v>40</v>
      </c>
      <c r="I48" t="s">
        <v>41</v>
      </c>
      <c r="J48" t="s">
        <v>76</v>
      </c>
      <c r="K48" s="6" t="str">
        <f>RIGHT(J48,2)</f>
        <v>06</v>
      </c>
      <c r="L48" t="s">
        <v>43</v>
      </c>
      <c r="M48">
        <v>3.5</v>
      </c>
      <c r="N48">
        <v>1220</v>
      </c>
      <c r="O48" t="s">
        <v>44</v>
      </c>
      <c r="P48">
        <v>0.91700000000000004</v>
      </c>
      <c r="Q48">
        <v>3.9500000000000004E-3</v>
      </c>
      <c r="R48">
        <v>-3.0800000000000001E-4</v>
      </c>
      <c r="S48">
        <v>0.91700000000000004</v>
      </c>
      <c r="T48">
        <v>3.9500000000000004E-3</v>
      </c>
      <c r="U48">
        <v>-3.0800000000000001E-4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 t="s">
        <v>45</v>
      </c>
      <c r="AC48" t="s">
        <v>46</v>
      </c>
      <c r="AD48">
        <v>2</v>
      </c>
      <c r="AE48" t="s">
        <v>47</v>
      </c>
      <c r="AF48" t="s">
        <v>48</v>
      </c>
      <c r="AG48" t="s">
        <v>77</v>
      </c>
      <c r="AH48" t="s">
        <v>75</v>
      </c>
    </row>
    <row r="49" spans="1:34" hidden="1" x14ac:dyDescent="0.3">
      <c r="A49">
        <v>1</v>
      </c>
      <c r="B49" t="s">
        <v>93</v>
      </c>
      <c r="C49" t="s">
        <v>36</v>
      </c>
      <c r="D49" t="s">
        <v>37</v>
      </c>
      <c r="E49" s="1">
        <v>43000.703425925924</v>
      </c>
      <c r="F49" t="s">
        <v>75</v>
      </c>
      <c r="G49" t="s">
        <v>39</v>
      </c>
      <c r="H49" t="s">
        <v>40</v>
      </c>
      <c r="I49" t="s">
        <v>41</v>
      </c>
      <c r="J49" t="s">
        <v>76</v>
      </c>
      <c r="K49" s="6" t="str">
        <f>RIGHT(J49,2)</f>
        <v>06</v>
      </c>
      <c r="L49" t="s">
        <v>43</v>
      </c>
      <c r="M49">
        <v>3.5</v>
      </c>
      <c r="N49">
        <v>1220</v>
      </c>
      <c r="O49" t="s">
        <v>44</v>
      </c>
      <c r="P49">
        <v>12.5</v>
      </c>
      <c r="Q49">
        <v>2.5999999999999999E-2</v>
      </c>
      <c r="R49" s="2">
        <v>9.3800000000000003E-5</v>
      </c>
      <c r="S49">
        <v>12.5</v>
      </c>
      <c r="T49">
        <v>2.5999999999999999E-2</v>
      </c>
      <c r="U49" s="2">
        <v>9.3800000000000003E-5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 t="s">
        <v>45</v>
      </c>
      <c r="AC49" t="s">
        <v>46</v>
      </c>
      <c r="AD49">
        <v>2</v>
      </c>
      <c r="AE49" t="s">
        <v>47</v>
      </c>
      <c r="AF49" t="s">
        <v>48</v>
      </c>
      <c r="AG49" t="s">
        <v>77</v>
      </c>
      <c r="AH49" t="s">
        <v>75</v>
      </c>
    </row>
    <row r="50" spans="1:34" hidden="1" x14ac:dyDescent="0.3">
      <c r="A50">
        <v>1</v>
      </c>
      <c r="B50" t="s">
        <v>94</v>
      </c>
      <c r="C50" t="s">
        <v>36</v>
      </c>
      <c r="D50" t="s">
        <v>37</v>
      </c>
      <c r="E50" s="1">
        <v>43000.7034375</v>
      </c>
      <c r="F50" t="s">
        <v>75</v>
      </c>
      <c r="G50" t="s">
        <v>39</v>
      </c>
      <c r="H50" t="s">
        <v>40</v>
      </c>
      <c r="I50" t="s">
        <v>41</v>
      </c>
      <c r="J50" t="s">
        <v>76</v>
      </c>
      <c r="K50" s="6" t="str">
        <f>RIGHT(J50,2)</f>
        <v>06</v>
      </c>
      <c r="L50" t="s">
        <v>43</v>
      </c>
      <c r="M50">
        <v>3.5</v>
      </c>
      <c r="N50">
        <v>1220</v>
      </c>
      <c r="O50" t="s">
        <v>44</v>
      </c>
      <c r="P50">
        <v>54.4</v>
      </c>
      <c r="Q50">
        <v>0.11799999999999999</v>
      </c>
      <c r="R50">
        <v>-4.35E-4</v>
      </c>
      <c r="S50">
        <v>54.4</v>
      </c>
      <c r="T50">
        <v>0.11799999999999999</v>
      </c>
      <c r="U50">
        <v>-4.35E-4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 t="s">
        <v>45</v>
      </c>
      <c r="AC50" t="s">
        <v>46</v>
      </c>
      <c r="AD50">
        <v>2</v>
      </c>
      <c r="AE50" t="s">
        <v>47</v>
      </c>
      <c r="AF50" t="s">
        <v>48</v>
      </c>
      <c r="AG50" t="s">
        <v>77</v>
      </c>
      <c r="AH50" t="s">
        <v>75</v>
      </c>
    </row>
    <row r="51" spans="1:34" hidden="1" x14ac:dyDescent="0.3">
      <c r="A51">
        <v>1</v>
      </c>
      <c r="B51" t="s">
        <v>95</v>
      </c>
      <c r="C51" t="s">
        <v>36</v>
      </c>
      <c r="D51" t="s">
        <v>37</v>
      </c>
      <c r="E51" s="1">
        <v>43000.7034375</v>
      </c>
      <c r="F51" t="s">
        <v>75</v>
      </c>
      <c r="G51" t="s">
        <v>39</v>
      </c>
      <c r="H51" t="s">
        <v>40</v>
      </c>
      <c r="I51" t="s">
        <v>41</v>
      </c>
      <c r="J51" t="s">
        <v>76</v>
      </c>
      <c r="K51" s="6" t="str">
        <f>RIGHT(J51,2)</f>
        <v>06</v>
      </c>
      <c r="L51" t="s">
        <v>43</v>
      </c>
      <c r="M51">
        <v>3.5</v>
      </c>
      <c r="N51">
        <v>1220</v>
      </c>
      <c r="O51" t="s">
        <v>44</v>
      </c>
      <c r="P51">
        <v>21.4</v>
      </c>
      <c r="Q51">
        <v>4.4200000000000003E-2</v>
      </c>
      <c r="R51">
        <v>-4.35E-4</v>
      </c>
      <c r="S51">
        <v>21.4</v>
      </c>
      <c r="T51">
        <v>4.4200000000000003E-2</v>
      </c>
      <c r="U51">
        <v>-4.35E-4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 t="s">
        <v>45</v>
      </c>
      <c r="AC51" t="s">
        <v>46</v>
      </c>
      <c r="AD51">
        <v>2</v>
      </c>
      <c r="AE51" t="s">
        <v>47</v>
      </c>
      <c r="AF51" t="s">
        <v>48</v>
      </c>
      <c r="AG51" t="s">
        <v>77</v>
      </c>
      <c r="AH51" t="s">
        <v>75</v>
      </c>
    </row>
    <row r="52" spans="1:34" x14ac:dyDescent="0.3">
      <c r="A52">
        <v>1</v>
      </c>
      <c r="B52" t="s">
        <v>35</v>
      </c>
      <c r="C52" t="s">
        <v>36</v>
      </c>
      <c r="D52" t="s">
        <v>37</v>
      </c>
      <c r="E52" s="1">
        <v>43000.703425925924</v>
      </c>
      <c r="F52" t="s">
        <v>91</v>
      </c>
      <c r="G52" t="s">
        <v>39</v>
      </c>
      <c r="H52" t="s">
        <v>40</v>
      </c>
      <c r="I52" t="s">
        <v>41</v>
      </c>
      <c r="J52" t="s">
        <v>89</v>
      </c>
      <c r="K52" s="6" t="str">
        <f>RIGHT(J52,2)</f>
        <v>07</v>
      </c>
      <c r="L52" t="s">
        <v>43</v>
      </c>
      <c r="M52">
        <v>3.5</v>
      </c>
      <c r="N52">
        <v>1210</v>
      </c>
      <c r="O52" t="s">
        <v>44</v>
      </c>
      <c r="P52">
        <v>1.6</v>
      </c>
      <c r="Q52">
        <v>2.7699999999999999E-3</v>
      </c>
      <c r="R52">
        <v>0</v>
      </c>
      <c r="S52">
        <v>1.6</v>
      </c>
      <c r="T52">
        <v>2.7699999999999999E-3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 t="s">
        <v>45</v>
      </c>
      <c r="AC52" t="s">
        <v>46</v>
      </c>
      <c r="AD52">
        <v>2</v>
      </c>
      <c r="AE52" t="s">
        <v>47</v>
      </c>
      <c r="AF52" t="s">
        <v>48</v>
      </c>
      <c r="AG52" t="s">
        <v>90</v>
      </c>
      <c r="AH52" t="s">
        <v>92</v>
      </c>
    </row>
    <row r="53" spans="1:34" hidden="1" x14ac:dyDescent="0.3">
      <c r="A53">
        <v>1</v>
      </c>
      <c r="B53" t="s">
        <v>93</v>
      </c>
      <c r="C53" t="s">
        <v>36</v>
      </c>
      <c r="D53" t="s">
        <v>37</v>
      </c>
      <c r="E53" s="1">
        <v>43000.703425925924</v>
      </c>
      <c r="F53" t="s">
        <v>91</v>
      </c>
      <c r="G53" t="s">
        <v>39</v>
      </c>
      <c r="H53" t="s">
        <v>40</v>
      </c>
      <c r="I53" t="s">
        <v>41</v>
      </c>
      <c r="J53" t="s">
        <v>89</v>
      </c>
      <c r="K53" s="6" t="str">
        <f>RIGHT(J53,2)</f>
        <v>07</v>
      </c>
      <c r="L53" t="s">
        <v>43</v>
      </c>
      <c r="M53">
        <v>3.5</v>
      </c>
      <c r="N53">
        <v>1210</v>
      </c>
      <c r="O53" t="s">
        <v>44</v>
      </c>
      <c r="P53">
        <v>14.3</v>
      </c>
      <c r="Q53">
        <v>2.3300000000000001E-2</v>
      </c>
      <c r="R53" s="2">
        <v>-2.5999999999999998E-5</v>
      </c>
      <c r="S53">
        <v>14.3</v>
      </c>
      <c r="T53">
        <v>2.3300000000000001E-2</v>
      </c>
      <c r="U53" s="2">
        <v>-2.5999999999999998E-5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 t="s">
        <v>45</v>
      </c>
      <c r="AC53" t="s">
        <v>46</v>
      </c>
      <c r="AD53">
        <v>2</v>
      </c>
      <c r="AE53" t="s">
        <v>47</v>
      </c>
      <c r="AF53" t="s">
        <v>48</v>
      </c>
      <c r="AG53" t="s">
        <v>90</v>
      </c>
      <c r="AH53" t="s">
        <v>92</v>
      </c>
    </row>
    <row r="54" spans="1:34" hidden="1" x14ac:dyDescent="0.3">
      <c r="A54">
        <v>1</v>
      </c>
      <c r="B54" t="s">
        <v>94</v>
      </c>
      <c r="C54" t="s">
        <v>36</v>
      </c>
      <c r="D54" t="s">
        <v>37</v>
      </c>
      <c r="E54" s="1">
        <v>43000.7034375</v>
      </c>
      <c r="F54" t="s">
        <v>91</v>
      </c>
      <c r="G54" t="s">
        <v>39</v>
      </c>
      <c r="H54" t="s">
        <v>40</v>
      </c>
      <c r="I54" t="s">
        <v>41</v>
      </c>
      <c r="J54" t="s">
        <v>89</v>
      </c>
      <c r="K54" s="6" t="str">
        <f>RIGHT(J54,2)</f>
        <v>07</v>
      </c>
      <c r="L54" t="s">
        <v>43</v>
      </c>
      <c r="M54">
        <v>3.5</v>
      </c>
      <c r="N54">
        <v>1210</v>
      </c>
      <c r="O54" t="s">
        <v>44</v>
      </c>
      <c r="P54">
        <v>58.8</v>
      </c>
      <c r="Q54">
        <v>9.8599999999999993E-2</v>
      </c>
      <c r="R54">
        <v>-5.2500000000000003E-3</v>
      </c>
      <c r="S54">
        <v>58.8</v>
      </c>
      <c r="T54">
        <v>9.8599999999999993E-2</v>
      </c>
      <c r="U54">
        <v>-5.2500000000000003E-3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 t="s">
        <v>45</v>
      </c>
      <c r="AC54" t="s">
        <v>46</v>
      </c>
      <c r="AD54">
        <v>2</v>
      </c>
      <c r="AE54" t="s">
        <v>47</v>
      </c>
      <c r="AF54" t="s">
        <v>48</v>
      </c>
      <c r="AG54" t="s">
        <v>90</v>
      </c>
      <c r="AH54" t="s">
        <v>92</v>
      </c>
    </row>
    <row r="55" spans="1:34" hidden="1" x14ac:dyDescent="0.3">
      <c r="B55" t="s">
        <v>35</v>
      </c>
      <c r="C55" t="s">
        <v>36</v>
      </c>
      <c r="D55" t="s">
        <v>37</v>
      </c>
      <c r="E55" s="1">
        <v>43000.703425925924</v>
      </c>
      <c r="F55" t="s">
        <v>75</v>
      </c>
      <c r="G55" t="s">
        <v>39</v>
      </c>
      <c r="H55" t="s">
        <v>40</v>
      </c>
      <c r="I55" t="s">
        <v>41</v>
      </c>
      <c r="J55" t="s">
        <v>67</v>
      </c>
      <c r="K55" s="6" t="str">
        <f>RIGHT(J55,2)</f>
        <v>OU</v>
      </c>
      <c r="L55" t="s">
        <v>43</v>
      </c>
      <c r="M55">
        <v>3.5</v>
      </c>
      <c r="N55">
        <v>1220</v>
      </c>
      <c r="O55" t="s">
        <v>44</v>
      </c>
      <c r="P55">
        <v>5.27</v>
      </c>
      <c r="Q55">
        <v>1.23E-2</v>
      </c>
      <c r="R55">
        <v>-8.4500000000000005E-4</v>
      </c>
      <c r="S55">
        <v>5.27</v>
      </c>
      <c r="T55">
        <v>1.23E-2</v>
      </c>
      <c r="U55">
        <v>-8.4500000000000005E-4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 t="s">
        <v>45</v>
      </c>
      <c r="AC55" t="s">
        <v>46</v>
      </c>
      <c r="AD55">
        <v>2</v>
      </c>
      <c r="AE55" t="s">
        <v>47</v>
      </c>
      <c r="AF55" t="s">
        <v>48</v>
      </c>
      <c r="AG55" t="s">
        <v>68</v>
      </c>
      <c r="AH55" t="s">
        <v>75</v>
      </c>
    </row>
    <row r="56" spans="1:34" hidden="1" x14ac:dyDescent="0.3">
      <c r="A56">
        <v>1</v>
      </c>
      <c r="B56" t="s">
        <v>95</v>
      </c>
      <c r="C56" t="s">
        <v>36</v>
      </c>
      <c r="D56" t="s">
        <v>37</v>
      </c>
      <c r="E56" s="1">
        <v>43000.7034375</v>
      </c>
      <c r="F56" t="s">
        <v>91</v>
      </c>
      <c r="G56" t="s">
        <v>39</v>
      </c>
      <c r="H56" t="s">
        <v>40</v>
      </c>
      <c r="I56" t="s">
        <v>41</v>
      </c>
      <c r="J56" t="s">
        <v>89</v>
      </c>
      <c r="K56" s="6" t="str">
        <f>RIGHT(J56,2)</f>
        <v>07</v>
      </c>
      <c r="L56" t="s">
        <v>43</v>
      </c>
      <c r="M56">
        <v>3.5</v>
      </c>
      <c r="N56">
        <v>1210</v>
      </c>
      <c r="O56" t="s">
        <v>44</v>
      </c>
      <c r="P56">
        <v>23.2</v>
      </c>
      <c r="Q56">
        <v>3.8199999999999998E-2</v>
      </c>
      <c r="R56">
        <v>-1.5299999999999999E-3</v>
      </c>
      <c r="S56">
        <v>23.2</v>
      </c>
      <c r="T56">
        <v>3.8199999999999998E-2</v>
      </c>
      <c r="U56">
        <v>-1.5299999999999999E-3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 t="s">
        <v>45</v>
      </c>
      <c r="AC56" t="s">
        <v>46</v>
      </c>
      <c r="AD56">
        <v>2</v>
      </c>
      <c r="AE56" t="s">
        <v>47</v>
      </c>
      <c r="AF56" t="s">
        <v>48</v>
      </c>
      <c r="AG56" t="s">
        <v>90</v>
      </c>
      <c r="AH56" t="s">
        <v>92</v>
      </c>
    </row>
    <row r="57" spans="1:34" x14ac:dyDescent="0.3">
      <c r="A57">
        <v>1</v>
      </c>
      <c r="B57" t="s">
        <v>35</v>
      </c>
      <c r="C57" t="s">
        <v>36</v>
      </c>
      <c r="D57" t="s">
        <v>37</v>
      </c>
      <c r="E57" s="1">
        <v>43000.703425925924</v>
      </c>
      <c r="F57" t="s">
        <v>75</v>
      </c>
      <c r="G57" t="s">
        <v>39</v>
      </c>
      <c r="H57" t="s">
        <v>40</v>
      </c>
      <c r="I57" t="s">
        <v>41</v>
      </c>
      <c r="J57" t="s">
        <v>78</v>
      </c>
      <c r="K57" s="6" t="str">
        <f>RIGHT(J57,2)</f>
        <v>08</v>
      </c>
      <c r="L57" t="s">
        <v>43</v>
      </c>
      <c r="M57">
        <v>3.5</v>
      </c>
      <c r="N57">
        <v>1210</v>
      </c>
      <c r="O57" t="s">
        <v>44</v>
      </c>
      <c r="P57">
        <v>1.93</v>
      </c>
      <c r="Q57">
        <v>6.6299999999999996E-3</v>
      </c>
      <c r="R57">
        <v>-8.1999999999999998E-4</v>
      </c>
      <c r="S57">
        <v>1.93</v>
      </c>
      <c r="T57">
        <v>6.6299999999999996E-3</v>
      </c>
      <c r="U57">
        <v>-8.1999999999999998E-4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 t="s">
        <v>45</v>
      </c>
      <c r="AC57" t="s">
        <v>46</v>
      </c>
      <c r="AD57">
        <v>2</v>
      </c>
      <c r="AE57" t="s">
        <v>47</v>
      </c>
      <c r="AF57" t="s">
        <v>48</v>
      </c>
      <c r="AG57" t="s">
        <v>79</v>
      </c>
      <c r="AH57" t="s">
        <v>75</v>
      </c>
    </row>
    <row r="58" spans="1:34" hidden="1" x14ac:dyDescent="0.3">
      <c r="A58">
        <v>1</v>
      </c>
      <c r="B58" t="s">
        <v>93</v>
      </c>
      <c r="C58" t="s">
        <v>36</v>
      </c>
      <c r="D58" t="s">
        <v>37</v>
      </c>
      <c r="E58" s="1">
        <v>43000.7034375</v>
      </c>
      <c r="F58" t="s">
        <v>75</v>
      </c>
      <c r="G58" t="s">
        <v>39</v>
      </c>
      <c r="H58" t="s">
        <v>40</v>
      </c>
      <c r="I58" t="s">
        <v>41</v>
      </c>
      <c r="J58" t="s">
        <v>78</v>
      </c>
      <c r="K58" s="6" t="str">
        <f>RIGHT(J58,2)</f>
        <v>08</v>
      </c>
      <c r="L58" t="s">
        <v>43</v>
      </c>
      <c r="M58">
        <v>3.5</v>
      </c>
      <c r="N58">
        <v>1210</v>
      </c>
      <c r="O58" t="s">
        <v>44</v>
      </c>
      <c r="P58">
        <v>21.2</v>
      </c>
      <c r="Q58">
        <v>3.0700000000000002E-2</v>
      </c>
      <c r="R58">
        <v>-8.1999999999999998E-4</v>
      </c>
      <c r="S58">
        <v>21.2</v>
      </c>
      <c r="T58">
        <v>3.0700000000000002E-2</v>
      </c>
      <c r="U58">
        <v>-8.1999999999999998E-4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 t="s">
        <v>45</v>
      </c>
      <c r="AC58" t="s">
        <v>46</v>
      </c>
      <c r="AD58">
        <v>2</v>
      </c>
      <c r="AE58" t="s">
        <v>47</v>
      </c>
      <c r="AF58" t="s">
        <v>48</v>
      </c>
      <c r="AG58" t="s">
        <v>79</v>
      </c>
      <c r="AH58" t="s">
        <v>75</v>
      </c>
    </row>
    <row r="59" spans="1:34" hidden="1" x14ac:dyDescent="0.3">
      <c r="A59">
        <v>1</v>
      </c>
      <c r="B59" t="s">
        <v>94</v>
      </c>
      <c r="C59" t="s">
        <v>36</v>
      </c>
      <c r="D59" t="s">
        <v>37</v>
      </c>
      <c r="E59" s="1">
        <v>43000.7034375</v>
      </c>
      <c r="F59" t="s">
        <v>75</v>
      </c>
      <c r="G59" t="s">
        <v>39</v>
      </c>
      <c r="H59" t="s">
        <v>40</v>
      </c>
      <c r="I59" t="s">
        <v>41</v>
      </c>
      <c r="J59" t="s">
        <v>78</v>
      </c>
      <c r="K59" s="6" t="str">
        <f>RIGHT(J59,2)</f>
        <v>08</v>
      </c>
      <c r="L59" t="s">
        <v>43</v>
      </c>
      <c r="M59">
        <v>3.5</v>
      </c>
      <c r="N59">
        <v>1210</v>
      </c>
      <c r="O59" t="s">
        <v>44</v>
      </c>
      <c r="P59">
        <v>91.4</v>
      </c>
      <c r="Q59">
        <v>0.13</v>
      </c>
      <c r="R59">
        <v>-1.0399999999999999E-3</v>
      </c>
      <c r="S59">
        <v>91.4</v>
      </c>
      <c r="T59">
        <v>0.13</v>
      </c>
      <c r="U59">
        <v>-1.0399999999999999E-3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 t="s">
        <v>45</v>
      </c>
      <c r="AC59" t="s">
        <v>46</v>
      </c>
      <c r="AD59">
        <v>2</v>
      </c>
      <c r="AE59" t="s">
        <v>47</v>
      </c>
      <c r="AF59" t="s">
        <v>48</v>
      </c>
      <c r="AG59" t="s">
        <v>79</v>
      </c>
      <c r="AH59" t="s">
        <v>75</v>
      </c>
    </row>
    <row r="60" spans="1:34" hidden="1" x14ac:dyDescent="0.3">
      <c r="A60">
        <v>1</v>
      </c>
      <c r="B60" t="s">
        <v>95</v>
      </c>
      <c r="C60" t="s">
        <v>36</v>
      </c>
      <c r="D60" t="s">
        <v>37</v>
      </c>
      <c r="E60" s="1">
        <v>43000.7034375</v>
      </c>
      <c r="F60" t="s">
        <v>75</v>
      </c>
      <c r="G60" t="s">
        <v>39</v>
      </c>
      <c r="H60" t="s">
        <v>40</v>
      </c>
      <c r="I60" t="s">
        <v>41</v>
      </c>
      <c r="J60" t="s">
        <v>78</v>
      </c>
      <c r="K60" s="6" t="str">
        <f>RIGHT(J60,2)</f>
        <v>08</v>
      </c>
      <c r="L60" t="s">
        <v>43</v>
      </c>
      <c r="M60">
        <v>3.5</v>
      </c>
      <c r="N60">
        <v>1210</v>
      </c>
      <c r="O60" t="s">
        <v>44</v>
      </c>
      <c r="P60">
        <v>35.4</v>
      </c>
      <c r="Q60">
        <v>4.9399999999999999E-2</v>
      </c>
      <c r="R60">
        <v>-9.7300000000000002E-4</v>
      </c>
      <c r="S60">
        <v>35.4</v>
      </c>
      <c r="T60">
        <v>4.9399999999999999E-2</v>
      </c>
      <c r="U60">
        <v>-9.7300000000000002E-4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 t="s">
        <v>45</v>
      </c>
      <c r="AC60" t="s">
        <v>46</v>
      </c>
      <c r="AD60">
        <v>2</v>
      </c>
      <c r="AE60" t="s">
        <v>47</v>
      </c>
      <c r="AF60" t="s">
        <v>48</v>
      </c>
      <c r="AG60" t="s">
        <v>79</v>
      </c>
      <c r="AH60" t="s">
        <v>75</v>
      </c>
    </row>
    <row r="61" spans="1:34" x14ac:dyDescent="0.3">
      <c r="A61">
        <v>1</v>
      </c>
      <c r="B61" t="s">
        <v>35</v>
      </c>
      <c r="C61" t="s">
        <v>36</v>
      </c>
      <c r="D61" t="s">
        <v>37</v>
      </c>
      <c r="E61" s="1">
        <v>43000.703425925924</v>
      </c>
      <c r="F61" t="s">
        <v>75</v>
      </c>
      <c r="G61" t="s">
        <v>39</v>
      </c>
      <c r="H61" t="s">
        <v>40</v>
      </c>
      <c r="I61" t="s">
        <v>41</v>
      </c>
      <c r="J61" t="s">
        <v>80</v>
      </c>
      <c r="K61" s="6" t="str">
        <f>RIGHT(J61,2)</f>
        <v>09</v>
      </c>
      <c r="L61" t="s">
        <v>43</v>
      </c>
      <c r="M61">
        <v>3.5</v>
      </c>
      <c r="N61">
        <v>1220</v>
      </c>
      <c r="O61" t="s">
        <v>44</v>
      </c>
      <c r="P61">
        <v>3.3</v>
      </c>
      <c r="Q61">
        <v>9.9600000000000001E-3</v>
      </c>
      <c r="R61">
        <v>0</v>
      </c>
      <c r="S61">
        <v>3.3</v>
      </c>
      <c r="T61">
        <v>9.9600000000000001E-3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 t="s">
        <v>45</v>
      </c>
      <c r="AC61" t="s">
        <v>46</v>
      </c>
      <c r="AD61">
        <v>2</v>
      </c>
      <c r="AE61" t="s">
        <v>47</v>
      </c>
      <c r="AF61" t="s">
        <v>48</v>
      </c>
      <c r="AG61" t="s">
        <v>81</v>
      </c>
      <c r="AH61" t="s">
        <v>75</v>
      </c>
    </row>
    <row r="62" spans="1:34" hidden="1" x14ac:dyDescent="0.3">
      <c r="A62">
        <v>1</v>
      </c>
      <c r="B62" t="s">
        <v>93</v>
      </c>
      <c r="C62" t="s">
        <v>36</v>
      </c>
      <c r="D62" t="s">
        <v>37</v>
      </c>
      <c r="E62" s="1">
        <v>43000.7034375</v>
      </c>
      <c r="F62" t="s">
        <v>75</v>
      </c>
      <c r="G62" t="s">
        <v>39</v>
      </c>
      <c r="H62" t="s">
        <v>40</v>
      </c>
      <c r="I62" t="s">
        <v>41</v>
      </c>
      <c r="J62" t="s">
        <v>80</v>
      </c>
      <c r="K62" s="6" t="str">
        <f>RIGHT(J62,2)</f>
        <v>09</v>
      </c>
      <c r="L62" t="s">
        <v>43</v>
      </c>
      <c r="M62">
        <v>3.5</v>
      </c>
      <c r="N62">
        <v>1220</v>
      </c>
      <c r="O62" t="s">
        <v>44</v>
      </c>
      <c r="P62">
        <v>27.1</v>
      </c>
      <c r="Q62">
        <v>4.5999999999999999E-2</v>
      </c>
      <c r="R62">
        <v>0</v>
      </c>
      <c r="S62">
        <v>27.1</v>
      </c>
      <c r="T62">
        <v>4.5999999999999999E-2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 t="s">
        <v>45</v>
      </c>
      <c r="AC62" t="s">
        <v>46</v>
      </c>
      <c r="AD62">
        <v>2</v>
      </c>
      <c r="AE62" t="s">
        <v>47</v>
      </c>
      <c r="AF62" t="s">
        <v>48</v>
      </c>
      <c r="AG62" t="s">
        <v>81</v>
      </c>
      <c r="AH62" t="s">
        <v>75</v>
      </c>
    </row>
    <row r="63" spans="1:34" hidden="1" x14ac:dyDescent="0.3">
      <c r="A63">
        <v>1</v>
      </c>
      <c r="B63" t="s">
        <v>94</v>
      </c>
      <c r="C63" t="s">
        <v>36</v>
      </c>
      <c r="D63" t="s">
        <v>37</v>
      </c>
      <c r="E63" s="1">
        <v>43000.7034375</v>
      </c>
      <c r="F63" t="s">
        <v>75</v>
      </c>
      <c r="G63" t="s">
        <v>39</v>
      </c>
      <c r="H63" t="s">
        <v>40</v>
      </c>
      <c r="I63" t="s">
        <v>41</v>
      </c>
      <c r="J63" t="s">
        <v>80</v>
      </c>
      <c r="K63" s="6" t="str">
        <f>RIGHT(J63,2)</f>
        <v>09</v>
      </c>
      <c r="L63" t="s">
        <v>43</v>
      </c>
      <c r="M63">
        <v>3.5</v>
      </c>
      <c r="N63">
        <v>1220</v>
      </c>
      <c r="O63" t="s">
        <v>44</v>
      </c>
      <c r="P63">
        <v>114</v>
      </c>
      <c r="Q63">
        <v>0.12</v>
      </c>
      <c r="R63">
        <v>-2.4099999999999998E-3</v>
      </c>
      <c r="S63">
        <v>114</v>
      </c>
      <c r="T63">
        <v>0.12</v>
      </c>
      <c r="U63">
        <v>-2.4099999999999998E-3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 t="s">
        <v>45</v>
      </c>
      <c r="AC63" t="s">
        <v>46</v>
      </c>
      <c r="AD63">
        <v>2</v>
      </c>
      <c r="AE63" t="s">
        <v>47</v>
      </c>
      <c r="AF63" t="s">
        <v>48</v>
      </c>
      <c r="AG63" t="s">
        <v>81</v>
      </c>
      <c r="AH63" t="s">
        <v>75</v>
      </c>
    </row>
    <row r="64" spans="1:34" hidden="1" x14ac:dyDescent="0.3">
      <c r="A64">
        <v>1</v>
      </c>
      <c r="B64" t="s">
        <v>95</v>
      </c>
      <c r="C64" t="s">
        <v>36</v>
      </c>
      <c r="D64" t="s">
        <v>37</v>
      </c>
      <c r="E64" s="1">
        <v>43000.7034375</v>
      </c>
      <c r="F64" t="s">
        <v>75</v>
      </c>
      <c r="G64" t="s">
        <v>39</v>
      </c>
      <c r="H64" t="s">
        <v>40</v>
      </c>
      <c r="I64" t="s">
        <v>41</v>
      </c>
      <c r="J64" t="s">
        <v>80</v>
      </c>
      <c r="K64" s="6" t="str">
        <f>RIGHT(J64,2)</f>
        <v>09</v>
      </c>
      <c r="L64" t="s">
        <v>43</v>
      </c>
      <c r="M64">
        <v>3.5</v>
      </c>
      <c r="N64">
        <v>1220</v>
      </c>
      <c r="O64" t="s">
        <v>44</v>
      </c>
      <c r="P64">
        <v>43.9</v>
      </c>
      <c r="Q64">
        <v>5.7200000000000001E-2</v>
      </c>
      <c r="R64">
        <v>-7.3300000000000004E-4</v>
      </c>
      <c r="S64">
        <v>43.9</v>
      </c>
      <c r="T64">
        <v>5.7200000000000001E-2</v>
      </c>
      <c r="U64">
        <v>-7.3300000000000004E-4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 t="s">
        <v>45</v>
      </c>
      <c r="AC64" t="s">
        <v>46</v>
      </c>
      <c r="AD64">
        <v>2</v>
      </c>
      <c r="AE64" t="s">
        <v>47</v>
      </c>
      <c r="AF64" t="s">
        <v>48</v>
      </c>
      <c r="AG64" t="s">
        <v>81</v>
      </c>
      <c r="AH64" t="s">
        <v>75</v>
      </c>
    </row>
    <row r="65" spans="1:34" hidden="1" x14ac:dyDescent="0.3">
      <c r="B65" t="s">
        <v>35</v>
      </c>
      <c r="C65" t="s">
        <v>36</v>
      </c>
      <c r="D65" t="s">
        <v>37</v>
      </c>
      <c r="E65" s="1">
        <v>43000.703425925924</v>
      </c>
      <c r="F65" t="s">
        <v>75</v>
      </c>
      <c r="G65" t="s">
        <v>69</v>
      </c>
      <c r="H65" t="s">
        <v>40</v>
      </c>
      <c r="I65" t="s">
        <v>41</v>
      </c>
      <c r="J65" t="s">
        <v>67</v>
      </c>
      <c r="K65" s="6" t="str">
        <f>RIGHT(J65,2)</f>
        <v>OU</v>
      </c>
      <c r="L65" t="s">
        <v>43</v>
      </c>
      <c r="M65">
        <v>1.96</v>
      </c>
      <c r="N65">
        <v>1230</v>
      </c>
      <c r="O65" t="s">
        <v>44</v>
      </c>
      <c r="P65">
        <v>3.91</v>
      </c>
      <c r="Q65">
        <v>7.0099999999999997E-3</v>
      </c>
      <c r="R65">
        <v>1.0200000000000001E-2</v>
      </c>
      <c r="S65">
        <v>3.91</v>
      </c>
      <c r="T65">
        <v>7.0099999999999997E-3</v>
      </c>
      <c r="U65">
        <v>1.0200000000000001E-2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 t="s">
        <v>45</v>
      </c>
      <c r="AC65" t="s">
        <v>46</v>
      </c>
      <c r="AD65">
        <v>2</v>
      </c>
      <c r="AE65" t="s">
        <v>70</v>
      </c>
      <c r="AF65" t="s">
        <v>48</v>
      </c>
      <c r="AG65" t="s">
        <v>68</v>
      </c>
      <c r="AH65" t="s">
        <v>75</v>
      </c>
    </row>
    <row r="66" spans="1:34" hidden="1" x14ac:dyDescent="0.3">
      <c r="B66" t="s">
        <v>35</v>
      </c>
      <c r="C66" t="s">
        <v>36</v>
      </c>
      <c r="D66" t="s">
        <v>37</v>
      </c>
      <c r="E66" s="1">
        <v>43000.703425925924</v>
      </c>
      <c r="F66" t="s">
        <v>75</v>
      </c>
      <c r="G66" t="s">
        <v>71</v>
      </c>
      <c r="H66" t="s">
        <v>40</v>
      </c>
      <c r="I66" t="s">
        <v>41</v>
      </c>
      <c r="J66" t="s">
        <v>57</v>
      </c>
      <c r="K66" s="6" t="str">
        <f>RIGHT(J66,2)</f>
        <v>05</v>
      </c>
      <c r="L66" t="s">
        <v>43</v>
      </c>
      <c r="M66">
        <v>3.25</v>
      </c>
      <c r="N66">
        <v>1680</v>
      </c>
      <c r="O66" t="s">
        <v>44</v>
      </c>
      <c r="P66">
        <v>6.9599999999999995E-2</v>
      </c>
      <c r="Q66">
        <v>-8.2600000000000002E-4</v>
      </c>
      <c r="R66">
        <v>-5.4299999999999999E-3</v>
      </c>
      <c r="S66">
        <v>6.9599999999999995E-2</v>
      </c>
      <c r="T66">
        <v>-8.2600000000000002E-4</v>
      </c>
      <c r="U66">
        <v>-5.4299999999999999E-3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 t="s">
        <v>45</v>
      </c>
      <c r="AC66" t="s">
        <v>46</v>
      </c>
      <c r="AD66">
        <v>2</v>
      </c>
      <c r="AE66" t="s">
        <v>72</v>
      </c>
      <c r="AF66" t="s">
        <v>48</v>
      </c>
      <c r="AG66" t="s">
        <v>58</v>
      </c>
      <c r="AH66" t="s">
        <v>75</v>
      </c>
    </row>
    <row r="67" spans="1:34" hidden="1" x14ac:dyDescent="0.3">
      <c r="B67" t="s">
        <v>35</v>
      </c>
      <c r="C67" t="s">
        <v>36</v>
      </c>
      <c r="D67" t="s">
        <v>37</v>
      </c>
      <c r="E67" s="1">
        <v>43000.703425925924</v>
      </c>
      <c r="F67" t="s">
        <v>75</v>
      </c>
      <c r="G67" t="s">
        <v>71</v>
      </c>
      <c r="H67" t="s">
        <v>40</v>
      </c>
      <c r="I67" t="s">
        <v>41</v>
      </c>
      <c r="J67" t="s">
        <v>76</v>
      </c>
      <c r="K67" s="6" t="str">
        <f>RIGHT(J67,2)</f>
        <v>06</v>
      </c>
      <c r="L67" t="s">
        <v>43</v>
      </c>
      <c r="M67">
        <v>2.68</v>
      </c>
      <c r="N67">
        <v>1450</v>
      </c>
      <c r="O67" t="s">
        <v>44</v>
      </c>
      <c r="P67">
        <v>0.66700000000000004</v>
      </c>
      <c r="Q67">
        <v>3.3800000000000002E-3</v>
      </c>
      <c r="R67">
        <v>1.9300000000000001E-3</v>
      </c>
      <c r="S67">
        <v>0.66700000000000004</v>
      </c>
      <c r="T67">
        <v>3.3800000000000002E-3</v>
      </c>
      <c r="U67">
        <v>1.9300000000000001E-3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 t="s">
        <v>45</v>
      </c>
      <c r="AC67" t="s">
        <v>46</v>
      </c>
      <c r="AD67">
        <v>2</v>
      </c>
      <c r="AE67" t="s">
        <v>72</v>
      </c>
      <c r="AF67" t="s">
        <v>48</v>
      </c>
      <c r="AG67" t="s">
        <v>77</v>
      </c>
      <c r="AH67" t="s">
        <v>75</v>
      </c>
    </row>
    <row r="68" spans="1:34" hidden="1" x14ac:dyDescent="0.3">
      <c r="B68" t="s">
        <v>35</v>
      </c>
      <c r="C68" t="s">
        <v>36</v>
      </c>
      <c r="D68" t="s">
        <v>37</v>
      </c>
      <c r="E68" s="1">
        <v>43000.703425925924</v>
      </c>
      <c r="F68" t="s">
        <v>75</v>
      </c>
      <c r="G68" t="s">
        <v>71</v>
      </c>
      <c r="H68" t="s">
        <v>40</v>
      </c>
      <c r="I68" t="s">
        <v>41</v>
      </c>
      <c r="J68" t="s">
        <v>78</v>
      </c>
      <c r="K68" s="6" t="str">
        <f>RIGHT(J68,2)</f>
        <v>08</v>
      </c>
      <c r="L68" t="s">
        <v>43</v>
      </c>
      <c r="M68">
        <v>2.67</v>
      </c>
      <c r="N68">
        <v>1480</v>
      </c>
      <c r="O68" t="s">
        <v>44</v>
      </c>
      <c r="P68">
        <v>1.78</v>
      </c>
      <c r="Q68">
        <v>5.5399999999999998E-3</v>
      </c>
      <c r="R68">
        <v>2.1700000000000001E-3</v>
      </c>
      <c r="S68">
        <v>1.78</v>
      </c>
      <c r="T68">
        <v>5.5399999999999998E-3</v>
      </c>
      <c r="U68">
        <v>2.1700000000000001E-3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 t="s">
        <v>45</v>
      </c>
      <c r="AC68" t="s">
        <v>46</v>
      </c>
      <c r="AD68">
        <v>2</v>
      </c>
      <c r="AE68" t="s">
        <v>72</v>
      </c>
      <c r="AF68" t="s">
        <v>48</v>
      </c>
      <c r="AG68" t="s">
        <v>79</v>
      </c>
      <c r="AH68" t="s">
        <v>75</v>
      </c>
    </row>
    <row r="69" spans="1:34" hidden="1" x14ac:dyDescent="0.3">
      <c r="B69" t="s">
        <v>35</v>
      </c>
      <c r="C69" t="s">
        <v>36</v>
      </c>
      <c r="D69" t="s">
        <v>37</v>
      </c>
      <c r="E69" s="1">
        <v>43000.703425925924</v>
      </c>
      <c r="F69" t="s">
        <v>75</v>
      </c>
      <c r="G69" t="s">
        <v>71</v>
      </c>
      <c r="H69" t="s">
        <v>40</v>
      </c>
      <c r="I69" t="s">
        <v>41</v>
      </c>
      <c r="J69" t="s">
        <v>80</v>
      </c>
      <c r="K69" s="6" t="str">
        <f>RIGHT(J69,2)</f>
        <v>09</v>
      </c>
      <c r="L69" t="s">
        <v>43</v>
      </c>
      <c r="M69">
        <v>3.08</v>
      </c>
      <c r="N69">
        <v>1580</v>
      </c>
      <c r="O69" t="s">
        <v>44</v>
      </c>
      <c r="P69">
        <v>3.09</v>
      </c>
      <c r="Q69">
        <v>1.0500000000000001E-2</v>
      </c>
      <c r="R69">
        <v>2.99E-3</v>
      </c>
      <c r="S69">
        <v>3.09</v>
      </c>
      <c r="T69">
        <v>1.0500000000000001E-2</v>
      </c>
      <c r="U69">
        <v>2.99E-3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 t="s">
        <v>45</v>
      </c>
      <c r="AC69" t="s">
        <v>46</v>
      </c>
      <c r="AD69">
        <v>2</v>
      </c>
      <c r="AE69" t="s">
        <v>72</v>
      </c>
      <c r="AF69" t="s">
        <v>48</v>
      </c>
      <c r="AG69" t="s">
        <v>81</v>
      </c>
      <c r="AH69" t="s">
        <v>75</v>
      </c>
    </row>
    <row r="70" spans="1:34" hidden="1" x14ac:dyDescent="0.3">
      <c r="B70" t="s">
        <v>35</v>
      </c>
      <c r="C70" t="s">
        <v>36</v>
      </c>
      <c r="D70" t="s">
        <v>37</v>
      </c>
      <c r="E70" s="1">
        <v>43000.703425925924</v>
      </c>
      <c r="F70" t="s">
        <v>75</v>
      </c>
      <c r="G70" t="s">
        <v>71</v>
      </c>
      <c r="H70" t="s">
        <v>40</v>
      </c>
      <c r="I70" t="s">
        <v>41</v>
      </c>
      <c r="J70" t="s">
        <v>82</v>
      </c>
      <c r="K70" s="6" t="str">
        <f>RIGHT(J70,2)</f>
        <v>10</v>
      </c>
      <c r="L70" t="s">
        <v>43</v>
      </c>
      <c r="M70">
        <v>3.46</v>
      </c>
      <c r="N70">
        <v>1740</v>
      </c>
      <c r="O70" t="s">
        <v>44</v>
      </c>
      <c r="P70">
        <v>1.94</v>
      </c>
      <c r="Q70">
        <v>1.0699999999999999E-2</v>
      </c>
      <c r="R70">
        <v>1.06E-2</v>
      </c>
      <c r="S70">
        <v>1.94</v>
      </c>
      <c r="T70">
        <v>1.0699999999999999E-2</v>
      </c>
      <c r="U70">
        <v>1.06E-2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 t="s">
        <v>45</v>
      </c>
      <c r="AC70" t="s">
        <v>46</v>
      </c>
      <c r="AD70">
        <v>2</v>
      </c>
      <c r="AE70" t="s">
        <v>72</v>
      </c>
      <c r="AF70" t="s">
        <v>48</v>
      </c>
      <c r="AG70" t="s">
        <v>83</v>
      </c>
      <c r="AH70" t="s">
        <v>75</v>
      </c>
    </row>
    <row r="71" spans="1:34" hidden="1" x14ac:dyDescent="0.3">
      <c r="B71" t="s">
        <v>35</v>
      </c>
      <c r="C71" t="s">
        <v>36</v>
      </c>
      <c r="D71" t="s">
        <v>37</v>
      </c>
      <c r="E71" s="1">
        <v>43000.703425925924</v>
      </c>
      <c r="F71" t="s">
        <v>75</v>
      </c>
      <c r="G71" t="s">
        <v>71</v>
      </c>
      <c r="H71" t="s">
        <v>40</v>
      </c>
      <c r="I71" t="s">
        <v>41</v>
      </c>
      <c r="J71" t="s">
        <v>63</v>
      </c>
      <c r="K71" s="6" t="str">
        <f>RIGHT(J71,2)</f>
        <v>13</v>
      </c>
      <c r="L71" t="s">
        <v>43</v>
      </c>
      <c r="M71">
        <v>3.26</v>
      </c>
      <c r="N71">
        <v>1660</v>
      </c>
      <c r="O71" t="s">
        <v>44</v>
      </c>
      <c r="P71">
        <v>3.64</v>
      </c>
      <c r="Q71">
        <v>3.82E-3</v>
      </c>
      <c r="R71">
        <v>8.4800000000000001E-4</v>
      </c>
      <c r="S71">
        <v>3.64</v>
      </c>
      <c r="T71">
        <v>3.82E-3</v>
      </c>
      <c r="U71">
        <v>8.4800000000000001E-4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 t="s">
        <v>45</v>
      </c>
      <c r="AC71" t="s">
        <v>46</v>
      </c>
      <c r="AD71">
        <v>2</v>
      </c>
      <c r="AE71" t="s">
        <v>72</v>
      </c>
      <c r="AF71" t="s">
        <v>48</v>
      </c>
      <c r="AG71" t="s">
        <v>64</v>
      </c>
      <c r="AH71" t="s">
        <v>75</v>
      </c>
    </row>
    <row r="72" spans="1:34" hidden="1" x14ac:dyDescent="0.3">
      <c r="B72" t="s">
        <v>35</v>
      </c>
      <c r="C72" t="s">
        <v>36</v>
      </c>
      <c r="D72" t="s">
        <v>37</v>
      </c>
      <c r="E72" s="1">
        <v>43000.703425925924</v>
      </c>
      <c r="F72" t="s">
        <v>75</v>
      </c>
      <c r="G72" t="s">
        <v>71</v>
      </c>
      <c r="H72" t="s">
        <v>40</v>
      </c>
      <c r="I72" t="s">
        <v>41</v>
      </c>
      <c r="J72" t="s">
        <v>84</v>
      </c>
      <c r="K72" s="6" t="str">
        <f>RIGHT(J72,2)</f>
        <v>14</v>
      </c>
      <c r="L72" t="s">
        <v>43</v>
      </c>
      <c r="M72">
        <v>3.98</v>
      </c>
      <c r="N72">
        <v>1660</v>
      </c>
      <c r="O72" t="s">
        <v>44</v>
      </c>
      <c r="P72">
        <v>7.45</v>
      </c>
      <c r="Q72">
        <v>1.1599999999999999E-2</v>
      </c>
      <c r="R72">
        <v>6.6600000000000001E-3</v>
      </c>
      <c r="S72">
        <v>7.45</v>
      </c>
      <c r="T72">
        <v>1.1599999999999999E-2</v>
      </c>
      <c r="U72">
        <v>6.6600000000000001E-3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 t="s">
        <v>45</v>
      </c>
      <c r="AC72" t="s">
        <v>46</v>
      </c>
      <c r="AD72">
        <v>2</v>
      </c>
      <c r="AE72" t="s">
        <v>72</v>
      </c>
      <c r="AF72" t="s">
        <v>48</v>
      </c>
      <c r="AG72" t="s">
        <v>85</v>
      </c>
      <c r="AH72" t="s">
        <v>75</v>
      </c>
    </row>
    <row r="73" spans="1:34" hidden="1" x14ac:dyDescent="0.3">
      <c r="B73" t="s">
        <v>35</v>
      </c>
      <c r="C73" t="s">
        <v>36</v>
      </c>
      <c r="D73" t="s">
        <v>37</v>
      </c>
      <c r="E73" s="1">
        <v>43000.703425925924</v>
      </c>
      <c r="F73" t="s">
        <v>75</v>
      </c>
      <c r="G73" t="s">
        <v>71</v>
      </c>
      <c r="H73" t="s">
        <v>40</v>
      </c>
      <c r="I73" t="s">
        <v>41</v>
      </c>
      <c r="J73" t="s">
        <v>86</v>
      </c>
      <c r="K73" s="6" t="str">
        <f>RIGHT(J73,2)</f>
        <v>15</v>
      </c>
      <c r="L73" t="s">
        <v>43</v>
      </c>
      <c r="M73">
        <v>3.69</v>
      </c>
      <c r="N73">
        <v>1540</v>
      </c>
      <c r="O73" t="s">
        <v>44</v>
      </c>
      <c r="P73">
        <v>11.8</v>
      </c>
      <c r="Q73">
        <v>1.03E-2</v>
      </c>
      <c r="R73">
        <v>1.3799999999999999E-3</v>
      </c>
      <c r="S73">
        <v>11.8</v>
      </c>
      <c r="T73">
        <v>1.03E-2</v>
      </c>
      <c r="U73">
        <v>1.3799999999999999E-3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 t="s">
        <v>45</v>
      </c>
      <c r="AC73" t="s">
        <v>46</v>
      </c>
      <c r="AD73">
        <v>2</v>
      </c>
      <c r="AE73" t="s">
        <v>72</v>
      </c>
      <c r="AF73" t="s">
        <v>48</v>
      </c>
      <c r="AG73" t="s">
        <v>87</v>
      </c>
      <c r="AH73" t="s">
        <v>75</v>
      </c>
    </row>
    <row r="74" spans="1:34" hidden="1" x14ac:dyDescent="0.3">
      <c r="B74" t="s">
        <v>35</v>
      </c>
      <c r="C74" t="s">
        <v>36</v>
      </c>
      <c r="D74" t="s">
        <v>37</v>
      </c>
      <c r="E74" s="1">
        <v>43000.703425925924</v>
      </c>
      <c r="F74" t="s">
        <v>75</v>
      </c>
      <c r="G74" t="s">
        <v>71</v>
      </c>
      <c r="H74" t="s">
        <v>40</v>
      </c>
      <c r="I74" t="s">
        <v>41</v>
      </c>
      <c r="J74" t="s">
        <v>65</v>
      </c>
      <c r="K74" s="6" t="str">
        <f>RIGHT(J74,2)</f>
        <v>16</v>
      </c>
      <c r="L74" t="s">
        <v>43</v>
      </c>
      <c r="M74">
        <v>3.15</v>
      </c>
      <c r="N74">
        <v>1570</v>
      </c>
      <c r="O74" t="s">
        <v>44</v>
      </c>
      <c r="P74">
        <v>7.27</v>
      </c>
      <c r="Q74">
        <v>1.2200000000000001E-2</v>
      </c>
      <c r="R74" s="2">
        <v>-1.0499999999999999E-5</v>
      </c>
      <c r="S74">
        <v>7.27</v>
      </c>
      <c r="T74">
        <v>1.2200000000000001E-2</v>
      </c>
      <c r="U74" s="2">
        <v>-1.0499999999999999E-5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 t="s">
        <v>45</v>
      </c>
      <c r="AC74" t="s">
        <v>46</v>
      </c>
      <c r="AD74">
        <v>2</v>
      </c>
      <c r="AE74" t="s">
        <v>72</v>
      </c>
      <c r="AF74" t="s">
        <v>48</v>
      </c>
      <c r="AG74" t="s">
        <v>66</v>
      </c>
      <c r="AH74" t="s">
        <v>75</v>
      </c>
    </row>
    <row r="75" spans="1:34" hidden="1" x14ac:dyDescent="0.3">
      <c r="B75" t="s">
        <v>35</v>
      </c>
      <c r="C75" t="s">
        <v>36</v>
      </c>
      <c r="D75" t="s">
        <v>37</v>
      </c>
      <c r="E75" s="1">
        <v>43000.703425925924</v>
      </c>
      <c r="F75" t="s">
        <v>75</v>
      </c>
      <c r="G75" t="s">
        <v>71</v>
      </c>
      <c r="H75" t="s">
        <v>40</v>
      </c>
      <c r="I75" t="s">
        <v>41</v>
      </c>
      <c r="J75" t="s">
        <v>67</v>
      </c>
      <c r="K75" s="6" t="str">
        <f>RIGHT(J75,2)</f>
        <v>OU</v>
      </c>
      <c r="L75" t="s">
        <v>43</v>
      </c>
      <c r="M75">
        <v>3.18</v>
      </c>
      <c r="N75">
        <v>1600</v>
      </c>
      <c r="O75" t="s">
        <v>44</v>
      </c>
      <c r="P75">
        <v>3.3</v>
      </c>
      <c r="Q75">
        <v>8.8800000000000007E-3</v>
      </c>
      <c r="R75">
        <v>4.7299999999999998E-3</v>
      </c>
      <c r="S75">
        <v>3.3</v>
      </c>
      <c r="T75">
        <v>8.8800000000000007E-3</v>
      </c>
      <c r="U75">
        <v>4.7299999999999998E-3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 t="s">
        <v>45</v>
      </c>
      <c r="AC75" t="s">
        <v>46</v>
      </c>
      <c r="AD75">
        <v>2</v>
      </c>
      <c r="AE75" t="s">
        <v>72</v>
      </c>
      <c r="AF75" t="s">
        <v>48</v>
      </c>
      <c r="AG75" t="s">
        <v>68</v>
      </c>
      <c r="AH75" t="s">
        <v>75</v>
      </c>
    </row>
    <row r="76" spans="1:34" x14ac:dyDescent="0.3">
      <c r="A76">
        <v>1</v>
      </c>
      <c r="B76" t="s">
        <v>35</v>
      </c>
      <c r="C76" t="s">
        <v>36</v>
      </c>
      <c r="D76" t="s">
        <v>37</v>
      </c>
      <c r="E76" s="1">
        <v>43000.703425925924</v>
      </c>
      <c r="F76" t="s">
        <v>75</v>
      </c>
      <c r="G76" t="s">
        <v>39</v>
      </c>
      <c r="H76" t="s">
        <v>40</v>
      </c>
      <c r="I76" t="s">
        <v>41</v>
      </c>
      <c r="J76" t="s">
        <v>82</v>
      </c>
      <c r="K76" s="6" t="str">
        <f>RIGHT(J76,2)</f>
        <v>10</v>
      </c>
      <c r="L76" t="s">
        <v>43</v>
      </c>
      <c r="M76">
        <v>3.5</v>
      </c>
      <c r="N76">
        <v>1220</v>
      </c>
      <c r="O76" t="s">
        <v>44</v>
      </c>
      <c r="P76">
        <v>3.75</v>
      </c>
      <c r="Q76">
        <v>1.5900000000000001E-2</v>
      </c>
      <c r="R76">
        <v>-1.6100000000000001E-3</v>
      </c>
      <c r="S76">
        <v>3.75</v>
      </c>
      <c r="T76">
        <v>1.5900000000000001E-2</v>
      </c>
      <c r="U76">
        <v>-1.6100000000000001E-3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 t="s">
        <v>45</v>
      </c>
      <c r="AC76" t="s">
        <v>46</v>
      </c>
      <c r="AD76">
        <v>2</v>
      </c>
      <c r="AE76" t="s">
        <v>47</v>
      </c>
      <c r="AF76" t="s">
        <v>48</v>
      </c>
      <c r="AG76" t="s">
        <v>83</v>
      </c>
      <c r="AH76" t="s">
        <v>75</v>
      </c>
    </row>
    <row r="77" spans="1:34" hidden="1" x14ac:dyDescent="0.3">
      <c r="A77">
        <v>1</v>
      </c>
      <c r="B77" t="s">
        <v>93</v>
      </c>
      <c r="C77" t="s">
        <v>36</v>
      </c>
      <c r="D77" t="s">
        <v>37</v>
      </c>
      <c r="E77" s="1">
        <v>43000.7034375</v>
      </c>
      <c r="F77" t="s">
        <v>75</v>
      </c>
      <c r="G77" t="s">
        <v>39</v>
      </c>
      <c r="H77" t="s">
        <v>40</v>
      </c>
      <c r="I77" t="s">
        <v>41</v>
      </c>
      <c r="J77" t="s">
        <v>82</v>
      </c>
      <c r="K77" s="6" t="str">
        <f>RIGHT(J77,2)</f>
        <v>10</v>
      </c>
      <c r="L77" t="s">
        <v>43</v>
      </c>
      <c r="M77">
        <v>3.5</v>
      </c>
      <c r="N77">
        <v>1220</v>
      </c>
      <c r="O77" t="s">
        <v>44</v>
      </c>
      <c r="P77">
        <v>29.6</v>
      </c>
      <c r="Q77">
        <v>4.4400000000000002E-2</v>
      </c>
      <c r="R77">
        <v>0</v>
      </c>
      <c r="S77">
        <v>29.6</v>
      </c>
      <c r="T77">
        <v>4.4400000000000002E-2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 t="s">
        <v>45</v>
      </c>
      <c r="AC77" t="s">
        <v>46</v>
      </c>
      <c r="AD77">
        <v>2</v>
      </c>
      <c r="AE77" t="s">
        <v>47</v>
      </c>
      <c r="AF77" t="s">
        <v>48</v>
      </c>
      <c r="AG77" t="s">
        <v>83</v>
      </c>
      <c r="AH77" t="s">
        <v>75</v>
      </c>
    </row>
    <row r="78" spans="1:34" hidden="1" x14ac:dyDescent="0.3">
      <c r="A78">
        <v>1</v>
      </c>
      <c r="B78" t="s">
        <v>94</v>
      </c>
      <c r="C78" t="s">
        <v>36</v>
      </c>
      <c r="D78" t="s">
        <v>37</v>
      </c>
      <c r="E78" s="1">
        <v>43000.7034375</v>
      </c>
      <c r="F78" t="s">
        <v>75</v>
      </c>
      <c r="G78" t="s">
        <v>39</v>
      </c>
      <c r="H78" t="s">
        <v>40</v>
      </c>
      <c r="I78" t="s">
        <v>41</v>
      </c>
      <c r="J78" t="s">
        <v>82</v>
      </c>
      <c r="K78" s="6" t="str">
        <f>RIGHT(J78,2)</f>
        <v>10</v>
      </c>
      <c r="L78" t="s">
        <v>43</v>
      </c>
      <c r="M78">
        <v>3.5</v>
      </c>
      <c r="N78">
        <v>1220</v>
      </c>
      <c r="O78" t="s">
        <v>44</v>
      </c>
      <c r="P78">
        <v>127</v>
      </c>
      <c r="Q78">
        <v>0.13500000000000001</v>
      </c>
      <c r="R78">
        <v>-1.56E-3</v>
      </c>
      <c r="S78">
        <v>127</v>
      </c>
      <c r="T78">
        <v>0.13500000000000001</v>
      </c>
      <c r="U78">
        <v>-1.56E-3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 t="s">
        <v>45</v>
      </c>
      <c r="AC78" t="s">
        <v>46</v>
      </c>
      <c r="AD78">
        <v>2</v>
      </c>
      <c r="AE78" t="s">
        <v>47</v>
      </c>
      <c r="AF78" t="s">
        <v>48</v>
      </c>
      <c r="AG78" t="s">
        <v>83</v>
      </c>
      <c r="AH78" t="s">
        <v>75</v>
      </c>
    </row>
    <row r="79" spans="1:34" hidden="1" x14ac:dyDescent="0.3">
      <c r="A79">
        <v>1</v>
      </c>
      <c r="B79" t="s">
        <v>95</v>
      </c>
      <c r="C79" t="s">
        <v>36</v>
      </c>
      <c r="D79" t="s">
        <v>37</v>
      </c>
      <c r="E79" s="1">
        <v>43000.7034375</v>
      </c>
      <c r="F79" t="s">
        <v>75</v>
      </c>
      <c r="G79" t="s">
        <v>39</v>
      </c>
      <c r="H79" t="s">
        <v>40</v>
      </c>
      <c r="I79" t="s">
        <v>41</v>
      </c>
      <c r="J79" t="s">
        <v>82</v>
      </c>
      <c r="K79" s="6" t="str">
        <f>RIGHT(J79,2)</f>
        <v>10</v>
      </c>
      <c r="L79" t="s">
        <v>43</v>
      </c>
      <c r="M79">
        <v>3.5</v>
      </c>
      <c r="N79">
        <v>1220</v>
      </c>
      <c r="O79" t="s">
        <v>44</v>
      </c>
      <c r="P79">
        <v>48.8</v>
      </c>
      <c r="Q79">
        <v>5.5100000000000003E-2</v>
      </c>
      <c r="R79" s="2">
        <v>-8.3200000000000003E-5</v>
      </c>
      <c r="S79">
        <v>48.8</v>
      </c>
      <c r="T79">
        <v>5.5100000000000003E-2</v>
      </c>
      <c r="U79" s="2">
        <v>-8.3200000000000003E-5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 t="s">
        <v>45</v>
      </c>
      <c r="AC79" t="s">
        <v>46</v>
      </c>
      <c r="AD79">
        <v>2</v>
      </c>
      <c r="AE79" t="s">
        <v>47</v>
      </c>
      <c r="AF79" t="s">
        <v>48</v>
      </c>
      <c r="AG79" t="s">
        <v>83</v>
      </c>
      <c r="AH79" t="s">
        <v>75</v>
      </c>
    </row>
    <row r="80" spans="1:34" x14ac:dyDescent="0.3">
      <c r="A80">
        <v>1</v>
      </c>
      <c r="B80" t="s">
        <v>35</v>
      </c>
      <c r="C80" t="s">
        <v>36</v>
      </c>
      <c r="D80" t="s">
        <v>37</v>
      </c>
      <c r="E80" s="1">
        <v>43000.703425925924</v>
      </c>
      <c r="F80" t="s">
        <v>38</v>
      </c>
      <c r="G80" t="s">
        <v>39</v>
      </c>
      <c r="H80" t="s">
        <v>40</v>
      </c>
      <c r="I80" t="s">
        <v>41</v>
      </c>
      <c r="J80" t="s">
        <v>59</v>
      </c>
      <c r="K80" s="6" t="str">
        <f>RIGHT(J80,2)</f>
        <v>11</v>
      </c>
      <c r="L80" t="s">
        <v>43</v>
      </c>
      <c r="M80">
        <v>3.5</v>
      </c>
      <c r="N80">
        <v>1220</v>
      </c>
      <c r="O80" t="s">
        <v>44</v>
      </c>
      <c r="P80">
        <v>7.74</v>
      </c>
      <c r="Q80">
        <v>1.2500000000000001E-2</v>
      </c>
      <c r="R80" s="2">
        <v>4.0299999999999997E-5</v>
      </c>
      <c r="S80">
        <v>7.74</v>
      </c>
      <c r="T80">
        <v>1.2500000000000001E-2</v>
      </c>
      <c r="U80" s="2">
        <v>4.0299999999999997E-5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 t="s">
        <v>45</v>
      </c>
      <c r="AC80" t="s">
        <v>46</v>
      </c>
      <c r="AD80">
        <v>2</v>
      </c>
      <c r="AE80" t="s">
        <v>47</v>
      </c>
      <c r="AF80" t="s">
        <v>48</v>
      </c>
      <c r="AG80" t="s">
        <v>60</v>
      </c>
      <c r="AH80" t="s">
        <v>50</v>
      </c>
    </row>
    <row r="81" spans="1:34" hidden="1" x14ac:dyDescent="0.3">
      <c r="A81">
        <v>1</v>
      </c>
      <c r="B81" t="s">
        <v>93</v>
      </c>
      <c r="C81" t="s">
        <v>36</v>
      </c>
      <c r="D81" t="s">
        <v>37</v>
      </c>
      <c r="E81" s="1">
        <v>43000.703425925924</v>
      </c>
      <c r="F81" t="s">
        <v>38</v>
      </c>
      <c r="G81" t="s">
        <v>39</v>
      </c>
      <c r="H81" t="s">
        <v>40</v>
      </c>
      <c r="I81" t="s">
        <v>41</v>
      </c>
      <c r="J81" t="s">
        <v>59</v>
      </c>
      <c r="K81" s="6" t="str">
        <f>RIGHT(J81,2)</f>
        <v>11</v>
      </c>
      <c r="L81" t="s">
        <v>43</v>
      </c>
      <c r="M81">
        <v>3.5</v>
      </c>
      <c r="N81">
        <v>1220</v>
      </c>
      <c r="O81" t="s">
        <v>44</v>
      </c>
      <c r="P81">
        <v>36</v>
      </c>
      <c r="Q81">
        <v>3.95E-2</v>
      </c>
      <c r="R81">
        <v>-1.4E-3</v>
      </c>
      <c r="S81">
        <v>36</v>
      </c>
      <c r="T81">
        <v>3.95E-2</v>
      </c>
      <c r="U81">
        <v>-1.4E-3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 t="s">
        <v>45</v>
      </c>
      <c r="AC81" t="s">
        <v>46</v>
      </c>
      <c r="AD81">
        <v>2</v>
      </c>
      <c r="AE81" t="s">
        <v>47</v>
      </c>
      <c r="AF81" t="s">
        <v>48</v>
      </c>
      <c r="AG81" t="s">
        <v>60</v>
      </c>
      <c r="AH81" t="s">
        <v>50</v>
      </c>
    </row>
    <row r="82" spans="1:34" hidden="1" x14ac:dyDescent="0.3">
      <c r="A82">
        <v>1</v>
      </c>
      <c r="B82" t="s">
        <v>94</v>
      </c>
      <c r="C82" t="s">
        <v>36</v>
      </c>
      <c r="D82" t="s">
        <v>37</v>
      </c>
      <c r="E82" s="1">
        <v>43000.7034375</v>
      </c>
      <c r="F82" t="s">
        <v>38</v>
      </c>
      <c r="G82" t="s">
        <v>39</v>
      </c>
      <c r="H82" t="s">
        <v>40</v>
      </c>
      <c r="I82" t="s">
        <v>41</v>
      </c>
      <c r="J82" t="s">
        <v>59</v>
      </c>
      <c r="K82" s="6" t="str">
        <f>RIGHT(J82,2)</f>
        <v>11</v>
      </c>
      <c r="L82" t="s">
        <v>43</v>
      </c>
      <c r="M82">
        <v>3.5</v>
      </c>
      <c r="N82">
        <v>1220</v>
      </c>
      <c r="O82" t="s">
        <v>44</v>
      </c>
      <c r="P82">
        <v>154</v>
      </c>
      <c r="Q82">
        <v>0.13500000000000001</v>
      </c>
      <c r="R82" s="2">
        <v>4.0299999999999997E-5</v>
      </c>
      <c r="S82">
        <v>154</v>
      </c>
      <c r="T82">
        <v>0.13500000000000001</v>
      </c>
      <c r="U82" s="2">
        <v>4.0299999999999997E-5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 t="s">
        <v>45</v>
      </c>
      <c r="AC82" t="s">
        <v>46</v>
      </c>
      <c r="AD82">
        <v>2</v>
      </c>
      <c r="AE82" t="s">
        <v>47</v>
      </c>
      <c r="AF82" t="s">
        <v>48</v>
      </c>
      <c r="AG82" t="s">
        <v>60</v>
      </c>
      <c r="AH82" t="s">
        <v>50</v>
      </c>
    </row>
    <row r="83" spans="1:34" hidden="1" x14ac:dyDescent="0.3">
      <c r="A83">
        <v>1</v>
      </c>
      <c r="B83" t="s">
        <v>95</v>
      </c>
      <c r="C83" t="s">
        <v>36</v>
      </c>
      <c r="D83" t="s">
        <v>37</v>
      </c>
      <c r="E83" s="1">
        <v>43000.7034375</v>
      </c>
      <c r="F83" t="s">
        <v>38</v>
      </c>
      <c r="G83" t="s">
        <v>39</v>
      </c>
      <c r="H83" t="s">
        <v>40</v>
      </c>
      <c r="I83" t="s">
        <v>41</v>
      </c>
      <c r="J83" t="s">
        <v>59</v>
      </c>
      <c r="K83" s="6" t="str">
        <f>RIGHT(J83,2)</f>
        <v>11</v>
      </c>
      <c r="L83" t="s">
        <v>43</v>
      </c>
      <c r="M83">
        <v>3.5</v>
      </c>
      <c r="N83">
        <v>1220</v>
      </c>
      <c r="O83" t="s">
        <v>44</v>
      </c>
      <c r="P83">
        <v>56.9</v>
      </c>
      <c r="Q83">
        <v>5.2900000000000003E-2</v>
      </c>
      <c r="R83">
        <v>0</v>
      </c>
      <c r="S83">
        <v>56.9</v>
      </c>
      <c r="T83">
        <v>5.2900000000000003E-2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 t="s">
        <v>45</v>
      </c>
      <c r="AC83" t="s">
        <v>46</v>
      </c>
      <c r="AD83">
        <v>2</v>
      </c>
      <c r="AE83" t="s">
        <v>47</v>
      </c>
      <c r="AF83" t="s">
        <v>48</v>
      </c>
      <c r="AG83" t="s">
        <v>60</v>
      </c>
      <c r="AH83" t="s">
        <v>50</v>
      </c>
    </row>
    <row r="84" spans="1:34" x14ac:dyDescent="0.3">
      <c r="A84">
        <v>1</v>
      </c>
      <c r="B84" t="s">
        <v>35</v>
      </c>
      <c r="C84" t="s">
        <v>36</v>
      </c>
      <c r="D84" t="s">
        <v>37</v>
      </c>
      <c r="E84" s="1">
        <v>43000.703425925924</v>
      </c>
      <c r="F84" t="s">
        <v>38</v>
      </c>
      <c r="G84" t="s">
        <v>39</v>
      </c>
      <c r="H84" t="s">
        <v>40</v>
      </c>
      <c r="I84" t="s">
        <v>41</v>
      </c>
      <c r="J84" t="s">
        <v>61</v>
      </c>
      <c r="K84" s="6" t="str">
        <f>RIGHT(J84,2)</f>
        <v>12</v>
      </c>
      <c r="L84" t="s">
        <v>43</v>
      </c>
      <c r="M84">
        <v>3.5</v>
      </c>
      <c r="N84">
        <v>1210</v>
      </c>
      <c r="O84" t="s">
        <v>44</v>
      </c>
      <c r="P84">
        <v>2.88</v>
      </c>
      <c r="Q84">
        <v>9.3399999999999993E-3</v>
      </c>
      <c r="R84">
        <v>8.8199999999999997E-4</v>
      </c>
      <c r="S84">
        <v>2.88</v>
      </c>
      <c r="T84">
        <v>9.3399999999999993E-3</v>
      </c>
      <c r="U84">
        <v>8.8199999999999997E-4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 t="s">
        <v>45</v>
      </c>
      <c r="AC84" t="s">
        <v>46</v>
      </c>
      <c r="AD84">
        <v>2</v>
      </c>
      <c r="AE84" t="s">
        <v>47</v>
      </c>
      <c r="AF84" t="s">
        <v>48</v>
      </c>
      <c r="AG84" t="s">
        <v>62</v>
      </c>
      <c r="AH84" t="s">
        <v>50</v>
      </c>
    </row>
    <row r="85" spans="1:34" hidden="1" x14ac:dyDescent="0.3">
      <c r="B85" t="s">
        <v>35</v>
      </c>
      <c r="C85" t="s">
        <v>36</v>
      </c>
      <c r="D85" t="s">
        <v>37</v>
      </c>
      <c r="E85" s="1">
        <v>43000.703425925924</v>
      </c>
      <c r="F85" t="s">
        <v>75</v>
      </c>
      <c r="G85" t="s">
        <v>73</v>
      </c>
      <c r="H85" t="s">
        <v>40</v>
      </c>
      <c r="I85" t="s">
        <v>41</v>
      </c>
      <c r="J85" t="s">
        <v>67</v>
      </c>
      <c r="K85" s="6" t="str">
        <f>RIGHT(J85,2)</f>
        <v>OU</v>
      </c>
      <c r="L85" t="s">
        <v>43</v>
      </c>
      <c r="M85">
        <v>3.55</v>
      </c>
      <c r="N85">
        <v>1750</v>
      </c>
      <c r="O85" t="s">
        <v>44</v>
      </c>
      <c r="P85">
        <v>2.94</v>
      </c>
      <c r="Q85">
        <v>9.1900000000000003E-3</v>
      </c>
      <c r="R85">
        <v>3.4399999999999999E-3</v>
      </c>
      <c r="S85">
        <v>2.94</v>
      </c>
      <c r="T85">
        <v>9.1900000000000003E-3</v>
      </c>
      <c r="U85">
        <v>3.4399999999999999E-3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 t="s">
        <v>45</v>
      </c>
      <c r="AC85" t="s">
        <v>46</v>
      </c>
      <c r="AD85">
        <v>2</v>
      </c>
      <c r="AE85" t="s">
        <v>74</v>
      </c>
      <c r="AF85" t="s">
        <v>48</v>
      </c>
      <c r="AG85" t="s">
        <v>68</v>
      </c>
      <c r="AH85" t="s">
        <v>75</v>
      </c>
    </row>
    <row r="86" spans="1:34" hidden="1" x14ac:dyDescent="0.3">
      <c r="B86" t="s">
        <v>35</v>
      </c>
      <c r="C86" t="s">
        <v>36</v>
      </c>
      <c r="D86" t="s">
        <v>37</v>
      </c>
      <c r="E86" s="1">
        <v>43000.703425925924</v>
      </c>
      <c r="F86" t="s">
        <v>88</v>
      </c>
      <c r="G86" t="s">
        <v>39</v>
      </c>
      <c r="H86" t="s">
        <v>40</v>
      </c>
      <c r="I86" t="s">
        <v>41</v>
      </c>
      <c r="J86" t="s">
        <v>55</v>
      </c>
      <c r="K86" s="6" t="str">
        <f>RIGHT(J86,2)</f>
        <v>04</v>
      </c>
      <c r="L86" t="s">
        <v>43</v>
      </c>
      <c r="M86">
        <v>3.5</v>
      </c>
      <c r="N86">
        <v>1240</v>
      </c>
      <c r="O86" t="s">
        <v>44</v>
      </c>
      <c r="P86">
        <v>0.6</v>
      </c>
      <c r="Q86">
        <v>6.0000000000000001E-3</v>
      </c>
      <c r="R86">
        <v>0</v>
      </c>
      <c r="S86">
        <v>0.6</v>
      </c>
      <c r="T86">
        <v>6.0000000000000001E-3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 t="s">
        <v>45</v>
      </c>
      <c r="AC86" t="s">
        <v>46</v>
      </c>
      <c r="AD86">
        <v>2</v>
      </c>
      <c r="AE86" t="s">
        <v>47</v>
      </c>
      <c r="AF86" t="s">
        <v>48</v>
      </c>
      <c r="AG86" t="s">
        <v>56</v>
      </c>
      <c r="AH86" t="s">
        <v>88</v>
      </c>
    </row>
    <row r="87" spans="1:34" hidden="1" x14ac:dyDescent="0.3">
      <c r="B87" t="s">
        <v>35</v>
      </c>
      <c r="C87" t="s">
        <v>36</v>
      </c>
      <c r="D87" t="s">
        <v>37</v>
      </c>
      <c r="E87" s="1">
        <v>43000.703425925924</v>
      </c>
      <c r="F87" t="s">
        <v>88</v>
      </c>
      <c r="G87" t="s">
        <v>39</v>
      </c>
      <c r="H87" t="s">
        <v>40</v>
      </c>
      <c r="I87" t="s">
        <v>41</v>
      </c>
      <c r="J87" t="s">
        <v>57</v>
      </c>
      <c r="K87" s="6" t="str">
        <f>RIGHT(J87,2)</f>
        <v>05</v>
      </c>
      <c r="L87" t="s">
        <v>43</v>
      </c>
      <c r="M87">
        <v>3.5</v>
      </c>
      <c r="N87">
        <v>1230</v>
      </c>
      <c r="O87" t="s">
        <v>44</v>
      </c>
      <c r="P87">
        <v>0.25</v>
      </c>
      <c r="Q87">
        <v>-4.5800000000000002E-4</v>
      </c>
      <c r="R87">
        <v>-1.5299999999999999E-3</v>
      </c>
      <c r="S87">
        <v>0.25</v>
      </c>
      <c r="T87">
        <v>-4.5800000000000002E-4</v>
      </c>
      <c r="U87">
        <v>-1.5299999999999999E-3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 t="s">
        <v>45</v>
      </c>
      <c r="AC87" t="s">
        <v>46</v>
      </c>
      <c r="AD87">
        <v>2</v>
      </c>
      <c r="AE87" t="s">
        <v>47</v>
      </c>
      <c r="AF87" t="s">
        <v>48</v>
      </c>
      <c r="AG87" t="s">
        <v>58</v>
      </c>
      <c r="AH87" t="s">
        <v>88</v>
      </c>
    </row>
    <row r="88" spans="1:34" hidden="1" x14ac:dyDescent="0.3">
      <c r="B88" t="s">
        <v>35</v>
      </c>
      <c r="C88" t="s">
        <v>36</v>
      </c>
      <c r="D88" t="s">
        <v>37</v>
      </c>
      <c r="E88" s="1">
        <v>43000.703425925924</v>
      </c>
      <c r="F88" t="s">
        <v>88</v>
      </c>
      <c r="G88" t="s">
        <v>39</v>
      </c>
      <c r="H88" t="s">
        <v>40</v>
      </c>
      <c r="I88" t="s">
        <v>41</v>
      </c>
      <c r="J88" t="s">
        <v>76</v>
      </c>
      <c r="K88" s="6" t="str">
        <f>RIGHT(J88,2)</f>
        <v>06</v>
      </c>
      <c r="L88" t="s">
        <v>43</v>
      </c>
      <c r="M88">
        <v>3.5</v>
      </c>
      <c r="N88">
        <v>1230</v>
      </c>
      <c r="O88" t="s">
        <v>44</v>
      </c>
      <c r="P88">
        <v>0.79100000000000004</v>
      </c>
      <c r="Q88">
        <v>3.7399999999999998E-3</v>
      </c>
      <c r="R88">
        <v>-4.9100000000000001E-4</v>
      </c>
      <c r="S88">
        <v>0.79100000000000004</v>
      </c>
      <c r="T88">
        <v>3.7399999999999998E-3</v>
      </c>
      <c r="U88">
        <v>-4.9100000000000001E-4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 t="s">
        <v>45</v>
      </c>
      <c r="AC88" t="s">
        <v>46</v>
      </c>
      <c r="AD88">
        <v>2</v>
      </c>
      <c r="AE88" t="s">
        <v>47</v>
      </c>
      <c r="AF88" t="s">
        <v>48</v>
      </c>
      <c r="AG88" t="s">
        <v>77</v>
      </c>
      <c r="AH88" t="s">
        <v>88</v>
      </c>
    </row>
    <row r="89" spans="1:34" hidden="1" x14ac:dyDescent="0.3">
      <c r="B89" t="s">
        <v>35</v>
      </c>
      <c r="C89" t="s">
        <v>36</v>
      </c>
      <c r="D89" t="s">
        <v>37</v>
      </c>
      <c r="E89" s="1">
        <v>43000.703425925924</v>
      </c>
      <c r="F89" t="s">
        <v>88</v>
      </c>
      <c r="G89" t="s">
        <v>39</v>
      </c>
      <c r="H89" t="s">
        <v>40</v>
      </c>
      <c r="I89" t="s">
        <v>41</v>
      </c>
      <c r="J89" t="s">
        <v>78</v>
      </c>
      <c r="K89" s="6" t="str">
        <f>RIGHT(J89,2)</f>
        <v>08</v>
      </c>
      <c r="L89" t="s">
        <v>43</v>
      </c>
      <c r="M89">
        <v>3.5</v>
      </c>
      <c r="N89">
        <v>1220</v>
      </c>
      <c r="O89" t="s">
        <v>44</v>
      </c>
      <c r="P89">
        <v>1.93</v>
      </c>
      <c r="Q89">
        <v>6.6600000000000001E-3</v>
      </c>
      <c r="R89">
        <v>-1.15E-3</v>
      </c>
      <c r="S89">
        <v>1.93</v>
      </c>
      <c r="T89">
        <v>6.6600000000000001E-3</v>
      </c>
      <c r="U89">
        <v>-1.15E-3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 t="s">
        <v>45</v>
      </c>
      <c r="AC89" t="s">
        <v>46</v>
      </c>
      <c r="AD89">
        <v>2</v>
      </c>
      <c r="AE89" t="s">
        <v>47</v>
      </c>
      <c r="AF89" t="s">
        <v>48</v>
      </c>
      <c r="AG89" t="s">
        <v>79</v>
      </c>
      <c r="AH89" t="s">
        <v>88</v>
      </c>
    </row>
    <row r="90" spans="1:34" hidden="1" x14ac:dyDescent="0.3">
      <c r="B90" t="s">
        <v>35</v>
      </c>
      <c r="C90" t="s">
        <v>36</v>
      </c>
      <c r="D90" t="s">
        <v>37</v>
      </c>
      <c r="E90" s="1">
        <v>43000.703425925924</v>
      </c>
      <c r="F90" t="s">
        <v>88</v>
      </c>
      <c r="G90" t="s">
        <v>39</v>
      </c>
      <c r="H90" t="s">
        <v>40</v>
      </c>
      <c r="I90" t="s">
        <v>41</v>
      </c>
      <c r="J90" t="s">
        <v>80</v>
      </c>
      <c r="K90" s="6" t="str">
        <f>RIGHT(J90,2)</f>
        <v>09</v>
      </c>
      <c r="L90" t="s">
        <v>43</v>
      </c>
      <c r="M90">
        <v>3.5</v>
      </c>
      <c r="N90">
        <v>1220</v>
      </c>
      <c r="O90" t="s">
        <v>44</v>
      </c>
      <c r="P90">
        <v>3.35</v>
      </c>
      <c r="Q90">
        <v>1.0200000000000001E-2</v>
      </c>
      <c r="R90">
        <v>0</v>
      </c>
      <c r="S90">
        <v>3.35</v>
      </c>
      <c r="T90">
        <v>1.0200000000000001E-2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 t="s">
        <v>45</v>
      </c>
      <c r="AC90" t="s">
        <v>46</v>
      </c>
      <c r="AD90">
        <v>2</v>
      </c>
      <c r="AE90" t="s">
        <v>47</v>
      </c>
      <c r="AF90" t="s">
        <v>48</v>
      </c>
      <c r="AG90" t="s">
        <v>81</v>
      </c>
      <c r="AH90" t="s">
        <v>88</v>
      </c>
    </row>
    <row r="91" spans="1:34" hidden="1" x14ac:dyDescent="0.3">
      <c r="B91" t="s">
        <v>35</v>
      </c>
      <c r="C91" t="s">
        <v>36</v>
      </c>
      <c r="D91" t="s">
        <v>37</v>
      </c>
      <c r="E91" s="1">
        <v>43000.703425925924</v>
      </c>
      <c r="F91" t="s">
        <v>88</v>
      </c>
      <c r="G91" t="s">
        <v>39</v>
      </c>
      <c r="H91" t="s">
        <v>40</v>
      </c>
      <c r="I91" t="s">
        <v>41</v>
      </c>
      <c r="J91" t="s">
        <v>82</v>
      </c>
      <c r="K91" s="6" t="str">
        <f>RIGHT(J91,2)</f>
        <v>10</v>
      </c>
      <c r="L91" t="s">
        <v>43</v>
      </c>
      <c r="M91">
        <v>3.5</v>
      </c>
      <c r="N91">
        <v>1220</v>
      </c>
      <c r="O91" t="s">
        <v>44</v>
      </c>
      <c r="P91">
        <v>3.77</v>
      </c>
      <c r="Q91">
        <v>1.6E-2</v>
      </c>
      <c r="R91">
        <v>-1.48E-3</v>
      </c>
      <c r="S91">
        <v>3.77</v>
      </c>
      <c r="T91">
        <v>1.6E-2</v>
      </c>
      <c r="U91">
        <v>-1.48E-3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 t="s">
        <v>45</v>
      </c>
      <c r="AC91" t="s">
        <v>46</v>
      </c>
      <c r="AD91">
        <v>2</v>
      </c>
      <c r="AE91" t="s">
        <v>47</v>
      </c>
      <c r="AF91" t="s">
        <v>48</v>
      </c>
      <c r="AG91" t="s">
        <v>83</v>
      </c>
      <c r="AH91" t="s">
        <v>88</v>
      </c>
    </row>
    <row r="92" spans="1:34" hidden="1" x14ac:dyDescent="0.3">
      <c r="B92" t="s">
        <v>35</v>
      </c>
      <c r="C92" t="s">
        <v>36</v>
      </c>
      <c r="D92" t="s">
        <v>37</v>
      </c>
      <c r="E92" s="1">
        <v>43000.703425925924</v>
      </c>
      <c r="F92" t="s">
        <v>88</v>
      </c>
      <c r="G92" t="s">
        <v>39</v>
      </c>
      <c r="H92" t="s">
        <v>40</v>
      </c>
      <c r="I92" t="s">
        <v>41</v>
      </c>
      <c r="J92" t="s">
        <v>63</v>
      </c>
      <c r="K92" s="6" t="str">
        <f>RIGHT(J92,2)</f>
        <v>13</v>
      </c>
      <c r="L92" t="s">
        <v>43</v>
      </c>
      <c r="M92">
        <v>3.5</v>
      </c>
      <c r="N92">
        <v>1210</v>
      </c>
      <c r="O92" t="s">
        <v>44</v>
      </c>
      <c r="P92">
        <v>7.32</v>
      </c>
      <c r="Q92">
        <v>8.6499999999999997E-3</v>
      </c>
      <c r="R92">
        <v>0</v>
      </c>
      <c r="S92">
        <v>7.32</v>
      </c>
      <c r="T92">
        <v>8.6499999999999997E-3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 t="s">
        <v>45</v>
      </c>
      <c r="AC92" t="s">
        <v>46</v>
      </c>
      <c r="AD92">
        <v>2</v>
      </c>
      <c r="AE92" t="s">
        <v>47</v>
      </c>
      <c r="AF92" t="s">
        <v>48</v>
      </c>
      <c r="AG92" t="s">
        <v>64</v>
      </c>
      <c r="AH92" t="s">
        <v>88</v>
      </c>
    </row>
    <row r="93" spans="1:34" hidden="1" x14ac:dyDescent="0.3">
      <c r="B93" t="s">
        <v>35</v>
      </c>
      <c r="C93" t="s">
        <v>36</v>
      </c>
      <c r="D93" t="s">
        <v>37</v>
      </c>
      <c r="E93" s="1">
        <v>43000.703425925924</v>
      </c>
      <c r="F93" t="s">
        <v>88</v>
      </c>
      <c r="G93" t="s">
        <v>39</v>
      </c>
      <c r="H93" t="s">
        <v>40</v>
      </c>
      <c r="I93" t="s">
        <v>41</v>
      </c>
      <c r="J93" t="s">
        <v>84</v>
      </c>
      <c r="K93" s="6" t="str">
        <f>RIGHT(J93,2)</f>
        <v>14</v>
      </c>
      <c r="L93" t="s">
        <v>43</v>
      </c>
      <c r="M93">
        <v>3.5</v>
      </c>
      <c r="N93">
        <v>1230</v>
      </c>
      <c r="O93" t="s">
        <v>44</v>
      </c>
      <c r="P93">
        <v>11.1</v>
      </c>
      <c r="Q93">
        <v>1.6E-2</v>
      </c>
      <c r="R93">
        <v>-5.2300000000000003E-4</v>
      </c>
      <c r="S93">
        <v>11.1</v>
      </c>
      <c r="T93">
        <v>1.6E-2</v>
      </c>
      <c r="U93">
        <v>-5.2300000000000003E-4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 t="s">
        <v>45</v>
      </c>
      <c r="AC93" t="s">
        <v>46</v>
      </c>
      <c r="AD93">
        <v>2</v>
      </c>
      <c r="AE93" t="s">
        <v>47</v>
      </c>
      <c r="AF93" t="s">
        <v>48</v>
      </c>
      <c r="AG93" t="s">
        <v>85</v>
      </c>
      <c r="AH93" t="s">
        <v>88</v>
      </c>
    </row>
    <row r="94" spans="1:34" hidden="1" x14ac:dyDescent="0.3">
      <c r="B94" t="s">
        <v>35</v>
      </c>
      <c r="C94" t="s">
        <v>36</v>
      </c>
      <c r="D94" t="s">
        <v>37</v>
      </c>
      <c r="E94" s="1">
        <v>43000.703425925924</v>
      </c>
      <c r="F94" t="s">
        <v>88</v>
      </c>
      <c r="G94" t="s">
        <v>39</v>
      </c>
      <c r="H94" t="s">
        <v>40</v>
      </c>
      <c r="I94" t="s">
        <v>41</v>
      </c>
      <c r="J94" t="s">
        <v>86</v>
      </c>
      <c r="K94" s="6" t="str">
        <f>RIGHT(J94,2)</f>
        <v>15</v>
      </c>
      <c r="L94" t="s">
        <v>43</v>
      </c>
      <c r="M94">
        <v>3.5</v>
      </c>
      <c r="N94">
        <v>1230</v>
      </c>
      <c r="O94" t="s">
        <v>44</v>
      </c>
      <c r="P94">
        <v>17.899999999999999</v>
      </c>
      <c r="Q94">
        <v>1.5599999999999999E-2</v>
      </c>
      <c r="R94">
        <v>0</v>
      </c>
      <c r="S94">
        <v>17.899999999999999</v>
      </c>
      <c r="T94">
        <v>1.5599999999999999E-2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 t="s">
        <v>45</v>
      </c>
      <c r="AC94" t="s">
        <v>46</v>
      </c>
      <c r="AD94">
        <v>2</v>
      </c>
      <c r="AE94" t="s">
        <v>47</v>
      </c>
      <c r="AF94" t="s">
        <v>48</v>
      </c>
      <c r="AG94" t="s">
        <v>87</v>
      </c>
      <c r="AH94" t="s">
        <v>88</v>
      </c>
    </row>
    <row r="95" spans="1:34" hidden="1" x14ac:dyDescent="0.3">
      <c r="B95" t="s">
        <v>35</v>
      </c>
      <c r="C95" t="s">
        <v>36</v>
      </c>
      <c r="D95" t="s">
        <v>37</v>
      </c>
      <c r="E95" s="1">
        <v>43000.703425925924</v>
      </c>
      <c r="F95" t="s">
        <v>88</v>
      </c>
      <c r="G95" t="s">
        <v>39</v>
      </c>
      <c r="H95" t="s">
        <v>40</v>
      </c>
      <c r="I95" t="s">
        <v>41</v>
      </c>
      <c r="J95" t="s">
        <v>65</v>
      </c>
      <c r="K95" s="6" t="str">
        <f>RIGHT(J95,2)</f>
        <v>16</v>
      </c>
      <c r="L95" t="s">
        <v>43</v>
      </c>
      <c r="M95">
        <v>3.5</v>
      </c>
      <c r="N95">
        <v>1240</v>
      </c>
      <c r="O95" t="s">
        <v>44</v>
      </c>
      <c r="P95">
        <v>5.85</v>
      </c>
      <c r="Q95">
        <v>1.04E-2</v>
      </c>
      <c r="R95">
        <v>0</v>
      </c>
      <c r="S95">
        <v>5.85</v>
      </c>
      <c r="T95">
        <v>1.04E-2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 t="s">
        <v>45</v>
      </c>
      <c r="AC95" t="s">
        <v>46</v>
      </c>
      <c r="AD95">
        <v>2</v>
      </c>
      <c r="AE95" t="s">
        <v>47</v>
      </c>
      <c r="AF95" t="s">
        <v>48</v>
      </c>
      <c r="AG95" t="s">
        <v>66</v>
      </c>
      <c r="AH95" t="s">
        <v>88</v>
      </c>
    </row>
    <row r="96" spans="1:34" hidden="1" x14ac:dyDescent="0.3">
      <c r="B96" t="s">
        <v>35</v>
      </c>
      <c r="C96" t="s">
        <v>36</v>
      </c>
      <c r="D96" t="s">
        <v>37</v>
      </c>
      <c r="E96" s="1">
        <v>43000.703425925924</v>
      </c>
      <c r="F96" t="s">
        <v>88</v>
      </c>
      <c r="G96" t="s">
        <v>39</v>
      </c>
      <c r="H96" t="s">
        <v>40</v>
      </c>
      <c r="I96" t="s">
        <v>41</v>
      </c>
      <c r="J96" t="s">
        <v>67</v>
      </c>
      <c r="K96" s="6" t="str">
        <f>RIGHT(J96,2)</f>
        <v>OU</v>
      </c>
      <c r="L96" t="s">
        <v>43</v>
      </c>
      <c r="M96">
        <v>3.5</v>
      </c>
      <c r="N96">
        <v>1220</v>
      </c>
      <c r="O96" t="s">
        <v>44</v>
      </c>
      <c r="P96">
        <v>4.93</v>
      </c>
      <c r="Q96">
        <v>1.2999999999999999E-2</v>
      </c>
      <c r="R96">
        <v>-8.4900000000000004E-4</v>
      </c>
      <c r="S96">
        <v>4.93</v>
      </c>
      <c r="T96">
        <v>1.2999999999999999E-2</v>
      </c>
      <c r="U96">
        <v>-8.4900000000000004E-4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 t="s">
        <v>45</v>
      </c>
      <c r="AC96" t="s">
        <v>46</v>
      </c>
      <c r="AD96">
        <v>2</v>
      </c>
      <c r="AE96" t="s">
        <v>47</v>
      </c>
      <c r="AF96" t="s">
        <v>48</v>
      </c>
      <c r="AG96" t="s">
        <v>68</v>
      </c>
      <c r="AH96" t="s">
        <v>88</v>
      </c>
    </row>
    <row r="97" spans="2:34" hidden="1" x14ac:dyDescent="0.3">
      <c r="B97" t="s">
        <v>35</v>
      </c>
      <c r="C97" t="s">
        <v>36</v>
      </c>
      <c r="D97" t="s">
        <v>37</v>
      </c>
      <c r="E97" s="1">
        <v>43000.703425925924</v>
      </c>
      <c r="F97" t="s">
        <v>88</v>
      </c>
      <c r="G97" t="s">
        <v>69</v>
      </c>
      <c r="H97" t="s">
        <v>40</v>
      </c>
      <c r="I97" t="s">
        <v>41</v>
      </c>
      <c r="J97" t="s">
        <v>55</v>
      </c>
      <c r="K97" s="6" t="str">
        <f>RIGHT(J97,2)</f>
        <v>04</v>
      </c>
      <c r="L97" t="s">
        <v>43</v>
      </c>
      <c r="M97">
        <v>1.68</v>
      </c>
      <c r="N97">
        <v>1140</v>
      </c>
      <c r="O97" t="s">
        <v>44</v>
      </c>
      <c r="P97">
        <v>0.9</v>
      </c>
      <c r="Q97">
        <v>2.4499999999999999E-3</v>
      </c>
      <c r="R97">
        <v>0</v>
      </c>
      <c r="S97">
        <v>0.9</v>
      </c>
      <c r="T97">
        <v>2.4499999999999999E-3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 t="s">
        <v>45</v>
      </c>
      <c r="AC97" t="s">
        <v>46</v>
      </c>
      <c r="AD97">
        <v>2</v>
      </c>
      <c r="AE97" t="s">
        <v>70</v>
      </c>
      <c r="AF97" t="s">
        <v>48</v>
      </c>
      <c r="AG97" t="s">
        <v>56</v>
      </c>
      <c r="AH97" t="s">
        <v>88</v>
      </c>
    </row>
    <row r="98" spans="2:34" hidden="1" x14ac:dyDescent="0.3">
      <c r="B98" t="s">
        <v>35</v>
      </c>
      <c r="C98" t="s">
        <v>36</v>
      </c>
      <c r="D98" t="s">
        <v>37</v>
      </c>
      <c r="E98" s="1">
        <v>43000.703425925924</v>
      </c>
      <c r="F98" t="s">
        <v>88</v>
      </c>
      <c r="G98" t="s">
        <v>69</v>
      </c>
      <c r="H98" t="s">
        <v>40</v>
      </c>
      <c r="I98" t="s">
        <v>41</v>
      </c>
      <c r="J98" t="s">
        <v>57</v>
      </c>
      <c r="K98" s="6" t="str">
        <f>RIGHT(J98,2)</f>
        <v>05</v>
      </c>
      <c r="L98" t="s">
        <v>43</v>
      </c>
      <c r="M98">
        <v>1.52</v>
      </c>
      <c r="N98">
        <v>1050</v>
      </c>
      <c r="O98" t="s">
        <v>44</v>
      </c>
      <c r="P98">
        <v>6.8199999999999997E-2</v>
      </c>
      <c r="Q98">
        <v>3.01E-4</v>
      </c>
      <c r="R98">
        <v>3.7599999999999999E-3</v>
      </c>
      <c r="S98">
        <v>6.8199999999999997E-2</v>
      </c>
      <c r="T98">
        <v>3.01E-4</v>
      </c>
      <c r="U98">
        <v>3.7599999999999999E-3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 t="s">
        <v>45</v>
      </c>
      <c r="AC98" t="s">
        <v>46</v>
      </c>
      <c r="AD98">
        <v>2</v>
      </c>
      <c r="AE98" t="s">
        <v>70</v>
      </c>
      <c r="AF98" t="s">
        <v>48</v>
      </c>
      <c r="AG98" t="s">
        <v>58</v>
      </c>
      <c r="AH98" t="s">
        <v>88</v>
      </c>
    </row>
    <row r="99" spans="2:34" hidden="1" x14ac:dyDescent="0.3">
      <c r="B99" t="s">
        <v>35</v>
      </c>
      <c r="C99" t="s">
        <v>36</v>
      </c>
      <c r="D99" t="s">
        <v>37</v>
      </c>
      <c r="E99" s="1">
        <v>43000.703425925924</v>
      </c>
      <c r="F99" t="s">
        <v>88</v>
      </c>
      <c r="G99" t="s">
        <v>69</v>
      </c>
      <c r="H99" t="s">
        <v>40</v>
      </c>
      <c r="I99" t="s">
        <v>41</v>
      </c>
      <c r="J99" t="s">
        <v>76</v>
      </c>
      <c r="K99" s="6" t="str">
        <f>RIGHT(J99,2)</f>
        <v>06</v>
      </c>
      <c r="L99" t="s">
        <v>43</v>
      </c>
      <c r="M99">
        <v>1.74</v>
      </c>
      <c r="N99">
        <v>1150</v>
      </c>
      <c r="O99" t="s">
        <v>44</v>
      </c>
      <c r="P99">
        <v>0.80500000000000005</v>
      </c>
      <c r="Q99">
        <v>2.8500000000000001E-3</v>
      </c>
      <c r="R99">
        <v>4.4299999999999999E-3</v>
      </c>
      <c r="S99">
        <v>0.80500000000000005</v>
      </c>
      <c r="T99">
        <v>2.8500000000000001E-3</v>
      </c>
      <c r="U99">
        <v>4.4299999999999999E-3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 t="s">
        <v>45</v>
      </c>
      <c r="AC99" t="s">
        <v>46</v>
      </c>
      <c r="AD99">
        <v>2</v>
      </c>
      <c r="AE99" t="s">
        <v>70</v>
      </c>
      <c r="AF99" t="s">
        <v>48</v>
      </c>
      <c r="AG99" t="s">
        <v>77</v>
      </c>
      <c r="AH99" t="s">
        <v>88</v>
      </c>
    </row>
    <row r="100" spans="2:34" hidden="1" x14ac:dyDescent="0.3">
      <c r="B100" t="s">
        <v>35</v>
      </c>
      <c r="C100" t="s">
        <v>36</v>
      </c>
      <c r="D100" t="s">
        <v>37</v>
      </c>
      <c r="E100" s="1">
        <v>43000.703425925924</v>
      </c>
      <c r="F100" t="s">
        <v>88</v>
      </c>
      <c r="G100" t="s">
        <v>69</v>
      </c>
      <c r="H100" t="s">
        <v>40</v>
      </c>
      <c r="I100" t="s">
        <v>41</v>
      </c>
      <c r="J100" t="s">
        <v>89</v>
      </c>
      <c r="K100" s="6" t="str">
        <f>RIGHT(J100,2)</f>
        <v>07</v>
      </c>
      <c r="L100" t="s">
        <v>43</v>
      </c>
      <c r="M100">
        <v>1.54</v>
      </c>
      <c r="N100">
        <v>1170</v>
      </c>
      <c r="O100" t="s">
        <v>44</v>
      </c>
      <c r="P100">
        <v>0.97099999999999997</v>
      </c>
      <c r="Q100">
        <v>1.2999999999999999E-3</v>
      </c>
      <c r="R100">
        <v>2.9299999999999999E-3</v>
      </c>
      <c r="S100">
        <v>0.97099999999999997</v>
      </c>
      <c r="T100">
        <v>1.2999999999999999E-3</v>
      </c>
      <c r="U100">
        <v>2.9299999999999999E-3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 t="s">
        <v>45</v>
      </c>
      <c r="AC100" t="s">
        <v>46</v>
      </c>
      <c r="AD100">
        <v>2</v>
      </c>
      <c r="AE100" t="s">
        <v>70</v>
      </c>
      <c r="AF100" t="s">
        <v>48</v>
      </c>
      <c r="AG100" t="s">
        <v>90</v>
      </c>
      <c r="AH100" t="s">
        <v>88</v>
      </c>
    </row>
    <row r="101" spans="2:34" hidden="1" x14ac:dyDescent="0.3">
      <c r="B101" t="s">
        <v>35</v>
      </c>
      <c r="C101" t="s">
        <v>36</v>
      </c>
      <c r="D101" t="s">
        <v>37</v>
      </c>
      <c r="E101" s="1">
        <v>43000.703425925924</v>
      </c>
      <c r="F101" t="s">
        <v>88</v>
      </c>
      <c r="G101" t="s">
        <v>69</v>
      </c>
      <c r="H101" t="s">
        <v>40</v>
      </c>
      <c r="I101" t="s">
        <v>41</v>
      </c>
      <c r="J101" t="s">
        <v>78</v>
      </c>
      <c r="K101" s="6" t="str">
        <f>RIGHT(J101,2)</f>
        <v>08</v>
      </c>
      <c r="L101" t="s">
        <v>43</v>
      </c>
      <c r="M101">
        <v>1.61</v>
      </c>
      <c r="N101">
        <v>1140</v>
      </c>
      <c r="O101" t="s">
        <v>44</v>
      </c>
      <c r="P101">
        <v>2.02</v>
      </c>
      <c r="Q101">
        <v>4.0899999999999999E-3</v>
      </c>
      <c r="R101">
        <v>6.1700000000000001E-3</v>
      </c>
      <c r="S101">
        <v>2.02</v>
      </c>
      <c r="T101">
        <v>4.0899999999999999E-3</v>
      </c>
      <c r="U101">
        <v>6.1700000000000001E-3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 t="s">
        <v>45</v>
      </c>
      <c r="AC101" t="s">
        <v>46</v>
      </c>
      <c r="AD101">
        <v>2</v>
      </c>
      <c r="AE101" t="s">
        <v>70</v>
      </c>
      <c r="AF101" t="s">
        <v>48</v>
      </c>
      <c r="AG101" t="s">
        <v>79</v>
      </c>
      <c r="AH101" t="s">
        <v>88</v>
      </c>
    </row>
    <row r="102" spans="2:34" hidden="1" x14ac:dyDescent="0.3">
      <c r="B102" t="s">
        <v>35</v>
      </c>
      <c r="C102" t="s">
        <v>36</v>
      </c>
      <c r="D102" t="s">
        <v>37</v>
      </c>
      <c r="E102" s="1">
        <v>43000.703425925924</v>
      </c>
      <c r="F102" t="s">
        <v>88</v>
      </c>
      <c r="G102" t="s">
        <v>69</v>
      </c>
      <c r="H102" t="s">
        <v>40</v>
      </c>
      <c r="I102" t="s">
        <v>41</v>
      </c>
      <c r="J102" t="s">
        <v>80</v>
      </c>
      <c r="K102" s="6" t="str">
        <f>RIGHT(J102,2)</f>
        <v>09</v>
      </c>
      <c r="L102" t="s">
        <v>43</v>
      </c>
      <c r="M102">
        <v>2.04</v>
      </c>
      <c r="N102">
        <v>1250</v>
      </c>
      <c r="O102" t="s">
        <v>44</v>
      </c>
      <c r="P102">
        <v>4.04</v>
      </c>
      <c r="Q102">
        <v>9.5600000000000008E-3</v>
      </c>
      <c r="R102">
        <v>2.2200000000000002E-3</v>
      </c>
      <c r="S102">
        <v>4.04</v>
      </c>
      <c r="T102">
        <v>9.5600000000000008E-3</v>
      </c>
      <c r="U102">
        <v>2.2200000000000002E-3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 t="s">
        <v>45</v>
      </c>
      <c r="AC102" t="s">
        <v>46</v>
      </c>
      <c r="AD102">
        <v>2</v>
      </c>
      <c r="AE102" t="s">
        <v>70</v>
      </c>
      <c r="AF102" t="s">
        <v>48</v>
      </c>
      <c r="AG102" t="s">
        <v>81</v>
      </c>
      <c r="AH102" t="s">
        <v>88</v>
      </c>
    </row>
    <row r="103" spans="2:34" hidden="1" x14ac:dyDescent="0.3">
      <c r="B103" t="s">
        <v>35</v>
      </c>
      <c r="C103" t="s">
        <v>36</v>
      </c>
      <c r="D103" t="s">
        <v>37</v>
      </c>
      <c r="E103" s="1">
        <v>43000.703425925924</v>
      </c>
      <c r="F103" t="s">
        <v>88</v>
      </c>
      <c r="G103" t="s">
        <v>69</v>
      </c>
      <c r="H103" t="s">
        <v>40</v>
      </c>
      <c r="I103" t="s">
        <v>41</v>
      </c>
      <c r="J103" t="s">
        <v>82</v>
      </c>
      <c r="K103" s="6" t="str">
        <f>RIGHT(J103,2)</f>
        <v>10</v>
      </c>
      <c r="L103" t="s">
        <v>43</v>
      </c>
      <c r="M103">
        <v>2.23</v>
      </c>
      <c r="N103">
        <v>1310</v>
      </c>
      <c r="O103" t="s">
        <v>44</v>
      </c>
      <c r="P103">
        <v>3.03</v>
      </c>
      <c r="Q103">
        <v>8.6E-3</v>
      </c>
      <c r="R103">
        <v>5.9799999999999999E-2</v>
      </c>
      <c r="S103">
        <v>3.03</v>
      </c>
      <c r="T103">
        <v>8.6E-3</v>
      </c>
      <c r="U103">
        <v>5.9799999999999999E-2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 t="s">
        <v>45</v>
      </c>
      <c r="AC103" t="s">
        <v>46</v>
      </c>
      <c r="AD103">
        <v>2</v>
      </c>
      <c r="AE103" t="s">
        <v>70</v>
      </c>
      <c r="AF103" t="s">
        <v>48</v>
      </c>
      <c r="AG103" t="s">
        <v>83</v>
      </c>
      <c r="AH103" t="s">
        <v>88</v>
      </c>
    </row>
    <row r="104" spans="2:34" hidden="1" x14ac:dyDescent="0.3">
      <c r="B104" t="s">
        <v>35</v>
      </c>
      <c r="C104" t="s">
        <v>36</v>
      </c>
      <c r="D104" t="s">
        <v>37</v>
      </c>
      <c r="E104" s="1">
        <v>43000.703425925924</v>
      </c>
      <c r="F104" t="s">
        <v>88</v>
      </c>
      <c r="G104" t="s">
        <v>69</v>
      </c>
      <c r="H104" t="s">
        <v>40</v>
      </c>
      <c r="I104" t="s">
        <v>41</v>
      </c>
      <c r="J104" t="s">
        <v>63</v>
      </c>
      <c r="K104" s="6" t="str">
        <f>RIGHT(J104,2)</f>
        <v>13</v>
      </c>
      <c r="L104" t="s">
        <v>43</v>
      </c>
      <c r="M104">
        <v>1.91</v>
      </c>
      <c r="N104">
        <v>1100</v>
      </c>
      <c r="O104" t="s">
        <v>44</v>
      </c>
      <c r="P104">
        <v>4.49</v>
      </c>
      <c r="Q104">
        <v>3.7000000000000002E-3</v>
      </c>
      <c r="R104">
        <v>4.28E-3</v>
      </c>
      <c r="S104">
        <v>4.49</v>
      </c>
      <c r="T104">
        <v>3.7000000000000002E-3</v>
      </c>
      <c r="U104">
        <v>4.28E-3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 t="s">
        <v>45</v>
      </c>
      <c r="AC104" t="s">
        <v>46</v>
      </c>
      <c r="AD104">
        <v>2</v>
      </c>
      <c r="AE104" t="s">
        <v>70</v>
      </c>
      <c r="AF104" t="s">
        <v>48</v>
      </c>
      <c r="AG104" t="s">
        <v>64</v>
      </c>
      <c r="AH104" t="s">
        <v>88</v>
      </c>
    </row>
    <row r="105" spans="2:34" hidden="1" x14ac:dyDescent="0.3">
      <c r="B105" t="s">
        <v>35</v>
      </c>
      <c r="C105" t="s">
        <v>36</v>
      </c>
      <c r="D105" t="s">
        <v>37</v>
      </c>
      <c r="E105" s="1">
        <v>43000.703425925924</v>
      </c>
      <c r="F105" t="s">
        <v>88</v>
      </c>
      <c r="G105" t="s">
        <v>69</v>
      </c>
      <c r="H105" t="s">
        <v>40</v>
      </c>
      <c r="I105" t="s">
        <v>41</v>
      </c>
      <c r="J105" t="s">
        <v>84</v>
      </c>
      <c r="K105" s="6" t="str">
        <f>RIGHT(J105,2)</f>
        <v>14</v>
      </c>
      <c r="L105" t="s">
        <v>43</v>
      </c>
      <c r="M105">
        <v>2.59</v>
      </c>
      <c r="N105">
        <v>1390</v>
      </c>
      <c r="O105" t="s">
        <v>44</v>
      </c>
      <c r="P105">
        <v>8.82</v>
      </c>
      <c r="Q105">
        <v>1.21E-2</v>
      </c>
      <c r="R105">
        <v>4.2300000000000003E-3</v>
      </c>
      <c r="S105">
        <v>8.82</v>
      </c>
      <c r="T105">
        <v>1.21E-2</v>
      </c>
      <c r="U105">
        <v>4.2300000000000003E-3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 t="s">
        <v>45</v>
      </c>
      <c r="AC105" t="s">
        <v>46</v>
      </c>
      <c r="AD105">
        <v>2</v>
      </c>
      <c r="AE105" t="s">
        <v>70</v>
      </c>
      <c r="AF105" t="s">
        <v>48</v>
      </c>
      <c r="AG105" t="s">
        <v>85</v>
      </c>
      <c r="AH105" t="s">
        <v>88</v>
      </c>
    </row>
    <row r="106" spans="2:34" hidden="1" x14ac:dyDescent="0.3">
      <c r="B106" t="s">
        <v>35</v>
      </c>
      <c r="C106" t="s">
        <v>36</v>
      </c>
      <c r="D106" t="s">
        <v>37</v>
      </c>
      <c r="E106" s="1">
        <v>43000.703425925924</v>
      </c>
      <c r="F106" t="s">
        <v>88</v>
      </c>
      <c r="G106" t="s">
        <v>69</v>
      </c>
      <c r="H106" t="s">
        <v>40</v>
      </c>
      <c r="I106" t="s">
        <v>41</v>
      </c>
      <c r="J106" t="s">
        <v>86</v>
      </c>
      <c r="K106" s="6" t="str">
        <f>RIGHT(J106,2)</f>
        <v>15</v>
      </c>
      <c r="L106" t="s">
        <v>43</v>
      </c>
      <c r="M106">
        <v>2.78</v>
      </c>
      <c r="N106">
        <v>1410</v>
      </c>
      <c r="O106" t="s">
        <v>44</v>
      </c>
      <c r="P106">
        <v>13.7</v>
      </c>
      <c r="Q106">
        <v>1.0800000000000001E-2</v>
      </c>
      <c r="R106">
        <v>2.3700000000000001E-3</v>
      </c>
      <c r="S106">
        <v>13.7</v>
      </c>
      <c r="T106">
        <v>1.0800000000000001E-2</v>
      </c>
      <c r="U106">
        <v>2.3700000000000001E-3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 t="s">
        <v>45</v>
      </c>
      <c r="AC106" t="s">
        <v>46</v>
      </c>
      <c r="AD106">
        <v>2</v>
      </c>
      <c r="AE106" t="s">
        <v>70</v>
      </c>
      <c r="AF106" t="s">
        <v>48</v>
      </c>
      <c r="AG106" t="s">
        <v>87</v>
      </c>
      <c r="AH106" t="s">
        <v>88</v>
      </c>
    </row>
    <row r="107" spans="2:34" hidden="1" x14ac:dyDescent="0.3">
      <c r="B107" t="s">
        <v>35</v>
      </c>
      <c r="C107" t="s">
        <v>36</v>
      </c>
      <c r="D107" t="s">
        <v>37</v>
      </c>
      <c r="E107" s="1">
        <v>43000.703425925924</v>
      </c>
      <c r="F107" t="s">
        <v>88</v>
      </c>
      <c r="G107" t="s">
        <v>69</v>
      </c>
      <c r="H107" t="s">
        <v>40</v>
      </c>
      <c r="I107" t="s">
        <v>41</v>
      </c>
      <c r="J107" t="s">
        <v>65</v>
      </c>
      <c r="K107" s="6" t="str">
        <f>RIGHT(J107,2)</f>
        <v>16</v>
      </c>
      <c r="L107" t="s">
        <v>43</v>
      </c>
      <c r="M107">
        <v>1.71</v>
      </c>
      <c r="N107">
        <v>1130</v>
      </c>
      <c r="O107" t="s">
        <v>44</v>
      </c>
      <c r="P107">
        <v>9.74</v>
      </c>
      <c r="Q107">
        <v>1.2699999999999999E-2</v>
      </c>
      <c r="R107">
        <v>0</v>
      </c>
      <c r="S107">
        <v>9.74</v>
      </c>
      <c r="T107">
        <v>1.2699999999999999E-2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 t="s">
        <v>45</v>
      </c>
      <c r="AC107" t="s">
        <v>46</v>
      </c>
      <c r="AD107">
        <v>2</v>
      </c>
      <c r="AE107" t="s">
        <v>70</v>
      </c>
      <c r="AF107" t="s">
        <v>48</v>
      </c>
      <c r="AG107" t="s">
        <v>66</v>
      </c>
      <c r="AH107" t="s">
        <v>88</v>
      </c>
    </row>
    <row r="108" spans="2:34" hidden="1" x14ac:dyDescent="0.3">
      <c r="B108" t="s">
        <v>35</v>
      </c>
      <c r="C108" t="s">
        <v>36</v>
      </c>
      <c r="D108" t="s">
        <v>37</v>
      </c>
      <c r="E108" s="1">
        <v>43000.703425925924</v>
      </c>
      <c r="F108" t="s">
        <v>88</v>
      </c>
      <c r="G108" t="s">
        <v>69</v>
      </c>
      <c r="H108" t="s">
        <v>40</v>
      </c>
      <c r="I108" t="s">
        <v>41</v>
      </c>
      <c r="J108" t="s">
        <v>67</v>
      </c>
      <c r="K108" s="6" t="str">
        <f>RIGHT(J108,2)</f>
        <v>OU</v>
      </c>
      <c r="L108" t="s">
        <v>43</v>
      </c>
      <c r="M108">
        <v>1.97</v>
      </c>
      <c r="N108">
        <v>1230</v>
      </c>
      <c r="O108" t="s">
        <v>44</v>
      </c>
      <c r="P108">
        <v>3.76</v>
      </c>
      <c r="Q108">
        <v>7.62E-3</v>
      </c>
      <c r="R108">
        <v>6.6100000000000004E-3</v>
      </c>
      <c r="S108">
        <v>3.76</v>
      </c>
      <c r="T108">
        <v>7.62E-3</v>
      </c>
      <c r="U108">
        <v>6.6100000000000004E-3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 t="s">
        <v>45</v>
      </c>
      <c r="AC108" t="s">
        <v>46</v>
      </c>
      <c r="AD108">
        <v>2</v>
      </c>
      <c r="AE108" t="s">
        <v>70</v>
      </c>
      <c r="AF108" t="s">
        <v>48</v>
      </c>
      <c r="AG108" t="s">
        <v>68</v>
      </c>
      <c r="AH108" t="s">
        <v>88</v>
      </c>
    </row>
    <row r="109" spans="2:34" hidden="1" x14ac:dyDescent="0.3">
      <c r="B109" t="s">
        <v>35</v>
      </c>
      <c r="C109" t="s">
        <v>36</v>
      </c>
      <c r="D109" t="s">
        <v>37</v>
      </c>
      <c r="E109" s="1">
        <v>43000.703425925924</v>
      </c>
      <c r="F109" t="s">
        <v>88</v>
      </c>
      <c r="G109" t="s">
        <v>71</v>
      </c>
      <c r="H109" t="s">
        <v>40</v>
      </c>
      <c r="I109" t="s">
        <v>41</v>
      </c>
      <c r="J109" t="s">
        <v>55</v>
      </c>
      <c r="K109" s="6" t="str">
        <f>RIGHT(J109,2)</f>
        <v>04</v>
      </c>
      <c r="L109" t="s">
        <v>43</v>
      </c>
      <c r="M109">
        <v>2.97</v>
      </c>
      <c r="N109">
        <v>1930</v>
      </c>
      <c r="O109" t="s">
        <v>44</v>
      </c>
      <c r="P109">
        <v>0.42099999999999999</v>
      </c>
      <c r="Q109">
        <v>5.0400000000000002E-3</v>
      </c>
      <c r="R109">
        <v>-2.8800000000000002E-3</v>
      </c>
      <c r="S109">
        <v>0.42099999999999999</v>
      </c>
      <c r="T109">
        <v>5.0400000000000002E-3</v>
      </c>
      <c r="U109">
        <v>-2.8800000000000002E-3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 t="s">
        <v>45</v>
      </c>
      <c r="AC109" t="s">
        <v>46</v>
      </c>
      <c r="AD109">
        <v>2</v>
      </c>
      <c r="AE109" t="s">
        <v>72</v>
      </c>
      <c r="AF109" t="s">
        <v>48</v>
      </c>
      <c r="AG109" t="s">
        <v>56</v>
      </c>
      <c r="AH109" t="s">
        <v>88</v>
      </c>
    </row>
    <row r="110" spans="2:34" hidden="1" x14ac:dyDescent="0.3">
      <c r="B110" t="s">
        <v>35</v>
      </c>
      <c r="C110" t="s">
        <v>36</v>
      </c>
      <c r="D110" t="s">
        <v>37</v>
      </c>
      <c r="E110" s="1">
        <v>43000.703425925924</v>
      </c>
      <c r="F110" t="s">
        <v>88</v>
      </c>
      <c r="G110" t="s">
        <v>71</v>
      </c>
      <c r="H110" t="s">
        <v>40</v>
      </c>
      <c r="I110" t="s">
        <v>41</v>
      </c>
      <c r="J110" t="s">
        <v>57</v>
      </c>
      <c r="K110" s="6" t="str">
        <f>RIGHT(J110,2)</f>
        <v>05</v>
      </c>
      <c r="L110" t="s">
        <v>43</v>
      </c>
      <c r="M110">
        <v>3.16</v>
      </c>
      <c r="N110">
        <v>1710</v>
      </c>
      <c r="O110" t="s">
        <v>44</v>
      </c>
      <c r="P110">
        <v>9.11E-2</v>
      </c>
      <c r="Q110">
        <v>-6.5099999999999999E-4</v>
      </c>
      <c r="R110">
        <v>-4.4400000000000004E-3</v>
      </c>
      <c r="S110">
        <v>9.11E-2</v>
      </c>
      <c r="T110">
        <v>-6.5099999999999999E-4</v>
      </c>
      <c r="U110">
        <v>-4.4400000000000004E-3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 t="s">
        <v>45</v>
      </c>
      <c r="AC110" t="s">
        <v>46</v>
      </c>
      <c r="AD110">
        <v>2</v>
      </c>
      <c r="AE110" t="s">
        <v>72</v>
      </c>
      <c r="AF110" t="s">
        <v>48</v>
      </c>
      <c r="AG110" t="s">
        <v>58</v>
      </c>
      <c r="AH110" t="s">
        <v>88</v>
      </c>
    </row>
    <row r="111" spans="2:34" hidden="1" x14ac:dyDescent="0.3">
      <c r="B111" t="s">
        <v>35</v>
      </c>
      <c r="C111" t="s">
        <v>36</v>
      </c>
      <c r="D111" t="s">
        <v>37</v>
      </c>
      <c r="E111" s="1">
        <v>43000.703425925924</v>
      </c>
      <c r="F111" t="s">
        <v>88</v>
      </c>
      <c r="G111" t="s">
        <v>71</v>
      </c>
      <c r="H111" t="s">
        <v>40</v>
      </c>
      <c r="I111" t="s">
        <v>41</v>
      </c>
      <c r="J111" t="s">
        <v>76</v>
      </c>
      <c r="K111" s="6" t="str">
        <f>RIGHT(J111,2)</f>
        <v>06</v>
      </c>
      <c r="L111" t="s">
        <v>43</v>
      </c>
      <c r="M111">
        <v>2.77</v>
      </c>
      <c r="N111">
        <v>1550</v>
      </c>
      <c r="O111" t="s">
        <v>44</v>
      </c>
      <c r="P111">
        <v>0.623</v>
      </c>
      <c r="Q111">
        <v>3.3600000000000001E-3</v>
      </c>
      <c r="R111">
        <v>1.7700000000000001E-3</v>
      </c>
      <c r="S111">
        <v>0.623</v>
      </c>
      <c r="T111">
        <v>3.3600000000000001E-3</v>
      </c>
      <c r="U111">
        <v>1.7700000000000001E-3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 t="s">
        <v>45</v>
      </c>
      <c r="AC111" t="s">
        <v>46</v>
      </c>
      <c r="AD111">
        <v>2</v>
      </c>
      <c r="AE111" t="s">
        <v>72</v>
      </c>
      <c r="AF111" t="s">
        <v>48</v>
      </c>
      <c r="AG111" t="s">
        <v>77</v>
      </c>
      <c r="AH111" t="s">
        <v>88</v>
      </c>
    </row>
    <row r="112" spans="2:34" hidden="1" x14ac:dyDescent="0.3">
      <c r="B112" t="s">
        <v>35</v>
      </c>
      <c r="C112" t="s">
        <v>36</v>
      </c>
      <c r="D112" t="s">
        <v>37</v>
      </c>
      <c r="E112" s="1">
        <v>43000.703425925924</v>
      </c>
      <c r="F112" t="s">
        <v>88</v>
      </c>
      <c r="G112" t="s">
        <v>71</v>
      </c>
      <c r="H112" t="s">
        <v>40</v>
      </c>
      <c r="I112" t="s">
        <v>41</v>
      </c>
      <c r="J112" t="s">
        <v>89</v>
      </c>
      <c r="K112" s="6" t="str">
        <f>RIGHT(J112,2)</f>
        <v>07</v>
      </c>
      <c r="L112" t="s">
        <v>43</v>
      </c>
      <c r="M112">
        <v>1.85</v>
      </c>
      <c r="N112">
        <v>1320</v>
      </c>
      <c r="O112" t="s">
        <v>44</v>
      </c>
      <c r="P112">
        <v>0.98899999999999999</v>
      </c>
      <c r="Q112">
        <v>2.1099999999999999E-3</v>
      </c>
      <c r="R112">
        <v>2.2599999999999999E-3</v>
      </c>
      <c r="S112">
        <v>0.98899999999999999</v>
      </c>
      <c r="T112">
        <v>2.1099999999999999E-3</v>
      </c>
      <c r="U112">
        <v>2.2599999999999999E-3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 t="s">
        <v>45</v>
      </c>
      <c r="AC112" t="s">
        <v>46</v>
      </c>
      <c r="AD112">
        <v>2</v>
      </c>
      <c r="AE112" t="s">
        <v>72</v>
      </c>
      <c r="AF112" t="s">
        <v>48</v>
      </c>
      <c r="AG112" t="s">
        <v>90</v>
      </c>
      <c r="AH112" t="s">
        <v>88</v>
      </c>
    </row>
    <row r="113" spans="2:34" hidden="1" x14ac:dyDescent="0.3">
      <c r="B113" t="s">
        <v>35</v>
      </c>
      <c r="C113" t="s">
        <v>36</v>
      </c>
      <c r="D113" t="s">
        <v>37</v>
      </c>
      <c r="E113" s="1">
        <v>43000.703425925924</v>
      </c>
      <c r="F113" t="s">
        <v>88</v>
      </c>
      <c r="G113" t="s">
        <v>71</v>
      </c>
      <c r="H113" t="s">
        <v>40</v>
      </c>
      <c r="I113" t="s">
        <v>41</v>
      </c>
      <c r="J113" t="s">
        <v>78</v>
      </c>
      <c r="K113" s="6" t="str">
        <f>RIGHT(J113,2)</f>
        <v>08</v>
      </c>
      <c r="L113" t="s">
        <v>43</v>
      </c>
      <c r="M113">
        <v>2.62</v>
      </c>
      <c r="N113">
        <v>1490</v>
      </c>
      <c r="O113" t="s">
        <v>44</v>
      </c>
      <c r="P113">
        <v>1.77</v>
      </c>
      <c r="Q113">
        <v>5.47E-3</v>
      </c>
      <c r="R113">
        <v>2.3E-3</v>
      </c>
      <c r="S113">
        <v>1.77</v>
      </c>
      <c r="T113">
        <v>5.47E-3</v>
      </c>
      <c r="U113">
        <v>2.3E-3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 t="s">
        <v>45</v>
      </c>
      <c r="AC113" t="s">
        <v>46</v>
      </c>
      <c r="AD113">
        <v>2</v>
      </c>
      <c r="AE113" t="s">
        <v>72</v>
      </c>
      <c r="AF113" t="s">
        <v>48</v>
      </c>
      <c r="AG113" t="s">
        <v>79</v>
      </c>
      <c r="AH113" t="s">
        <v>88</v>
      </c>
    </row>
    <row r="114" spans="2:34" hidden="1" x14ac:dyDescent="0.3">
      <c r="B114" t="s">
        <v>35</v>
      </c>
      <c r="C114" t="s">
        <v>36</v>
      </c>
      <c r="D114" t="s">
        <v>37</v>
      </c>
      <c r="E114" s="1">
        <v>43000.703425925924</v>
      </c>
      <c r="F114" t="s">
        <v>88</v>
      </c>
      <c r="G114" t="s">
        <v>71</v>
      </c>
      <c r="H114" t="s">
        <v>40</v>
      </c>
      <c r="I114" t="s">
        <v>41</v>
      </c>
      <c r="J114" t="s">
        <v>80</v>
      </c>
      <c r="K114" s="6" t="str">
        <f>RIGHT(J114,2)</f>
        <v>09</v>
      </c>
      <c r="L114" t="s">
        <v>43</v>
      </c>
      <c r="M114">
        <v>2.86</v>
      </c>
      <c r="N114">
        <v>1510</v>
      </c>
      <c r="O114" t="s">
        <v>44</v>
      </c>
      <c r="P114">
        <v>3.29</v>
      </c>
      <c r="Q114">
        <v>1.03E-2</v>
      </c>
      <c r="R114">
        <v>2.5500000000000002E-3</v>
      </c>
      <c r="S114">
        <v>3.29</v>
      </c>
      <c r="T114">
        <v>1.03E-2</v>
      </c>
      <c r="U114">
        <v>2.5500000000000002E-3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 t="s">
        <v>45</v>
      </c>
      <c r="AC114" t="s">
        <v>46</v>
      </c>
      <c r="AD114">
        <v>2</v>
      </c>
      <c r="AE114" t="s">
        <v>72</v>
      </c>
      <c r="AF114" t="s">
        <v>48</v>
      </c>
      <c r="AG114" t="s">
        <v>81</v>
      </c>
      <c r="AH114" t="s">
        <v>88</v>
      </c>
    </row>
    <row r="115" spans="2:34" hidden="1" x14ac:dyDescent="0.3">
      <c r="B115" t="s">
        <v>35</v>
      </c>
      <c r="C115" t="s">
        <v>36</v>
      </c>
      <c r="D115" t="s">
        <v>37</v>
      </c>
      <c r="E115" s="1">
        <v>43000.703425925924</v>
      </c>
      <c r="F115" t="s">
        <v>88</v>
      </c>
      <c r="G115" t="s">
        <v>71</v>
      </c>
      <c r="H115" t="s">
        <v>40</v>
      </c>
      <c r="I115" t="s">
        <v>41</v>
      </c>
      <c r="J115" t="s">
        <v>82</v>
      </c>
      <c r="K115" s="6" t="str">
        <f>RIGHT(J115,2)</f>
        <v>10</v>
      </c>
      <c r="L115" t="s">
        <v>43</v>
      </c>
      <c r="M115">
        <v>3.48</v>
      </c>
      <c r="N115">
        <v>1780</v>
      </c>
      <c r="O115" t="s">
        <v>44</v>
      </c>
      <c r="P115">
        <v>1.85</v>
      </c>
      <c r="Q115">
        <v>1.06E-2</v>
      </c>
      <c r="R115">
        <v>1.03E-2</v>
      </c>
      <c r="S115">
        <v>1.85</v>
      </c>
      <c r="T115">
        <v>1.06E-2</v>
      </c>
      <c r="U115">
        <v>1.03E-2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 t="s">
        <v>45</v>
      </c>
      <c r="AC115" t="s">
        <v>46</v>
      </c>
      <c r="AD115">
        <v>2</v>
      </c>
      <c r="AE115" t="s">
        <v>72</v>
      </c>
      <c r="AF115" t="s">
        <v>48</v>
      </c>
      <c r="AG115" t="s">
        <v>83</v>
      </c>
      <c r="AH115" t="s">
        <v>88</v>
      </c>
    </row>
    <row r="116" spans="2:34" hidden="1" x14ac:dyDescent="0.3">
      <c r="B116" t="s">
        <v>35</v>
      </c>
      <c r="C116" t="s">
        <v>36</v>
      </c>
      <c r="D116" t="s">
        <v>37</v>
      </c>
      <c r="E116" s="1">
        <v>43000.703425925924</v>
      </c>
      <c r="F116" t="s">
        <v>88</v>
      </c>
      <c r="G116" t="s">
        <v>71</v>
      </c>
      <c r="H116" t="s">
        <v>40</v>
      </c>
      <c r="I116" t="s">
        <v>41</v>
      </c>
      <c r="J116" t="s">
        <v>63</v>
      </c>
      <c r="K116" s="6" t="str">
        <f>RIGHT(J116,2)</f>
        <v>13</v>
      </c>
      <c r="L116" t="s">
        <v>43</v>
      </c>
      <c r="M116">
        <v>3.11</v>
      </c>
      <c r="N116">
        <v>1630</v>
      </c>
      <c r="O116" t="s">
        <v>44</v>
      </c>
      <c r="P116">
        <v>3.62</v>
      </c>
      <c r="Q116">
        <v>3.6900000000000001E-3</v>
      </c>
      <c r="R116">
        <v>1.1900000000000001E-3</v>
      </c>
      <c r="S116">
        <v>3.62</v>
      </c>
      <c r="T116">
        <v>3.6900000000000001E-3</v>
      </c>
      <c r="U116">
        <v>1.1900000000000001E-3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 t="s">
        <v>45</v>
      </c>
      <c r="AC116" t="s">
        <v>46</v>
      </c>
      <c r="AD116">
        <v>2</v>
      </c>
      <c r="AE116" t="s">
        <v>72</v>
      </c>
      <c r="AF116" t="s">
        <v>48</v>
      </c>
      <c r="AG116" t="s">
        <v>64</v>
      </c>
      <c r="AH116" t="s">
        <v>88</v>
      </c>
    </row>
    <row r="117" spans="2:34" hidden="1" x14ac:dyDescent="0.3">
      <c r="B117" t="s">
        <v>35</v>
      </c>
      <c r="C117" t="s">
        <v>36</v>
      </c>
      <c r="D117" t="s">
        <v>37</v>
      </c>
      <c r="E117" s="1">
        <v>43000.703425925924</v>
      </c>
      <c r="F117" t="s">
        <v>88</v>
      </c>
      <c r="G117" t="s">
        <v>71</v>
      </c>
      <c r="H117" t="s">
        <v>40</v>
      </c>
      <c r="I117" t="s">
        <v>41</v>
      </c>
      <c r="J117" t="s">
        <v>84</v>
      </c>
      <c r="K117" s="6" t="str">
        <f>RIGHT(J117,2)</f>
        <v>14</v>
      </c>
      <c r="L117" t="s">
        <v>43</v>
      </c>
      <c r="M117">
        <v>3.78</v>
      </c>
      <c r="N117">
        <v>1690</v>
      </c>
      <c r="O117" t="s">
        <v>44</v>
      </c>
      <c r="P117">
        <v>7.52</v>
      </c>
      <c r="Q117">
        <v>1.18E-2</v>
      </c>
      <c r="R117">
        <v>7.1000000000000004E-3</v>
      </c>
      <c r="S117">
        <v>7.52</v>
      </c>
      <c r="T117">
        <v>1.18E-2</v>
      </c>
      <c r="U117">
        <v>7.1000000000000004E-3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 t="s">
        <v>45</v>
      </c>
      <c r="AC117" t="s">
        <v>46</v>
      </c>
      <c r="AD117">
        <v>2</v>
      </c>
      <c r="AE117" t="s">
        <v>72</v>
      </c>
      <c r="AF117" t="s">
        <v>48</v>
      </c>
      <c r="AG117" t="s">
        <v>85</v>
      </c>
      <c r="AH117" t="s">
        <v>88</v>
      </c>
    </row>
    <row r="118" spans="2:34" hidden="1" x14ac:dyDescent="0.3">
      <c r="B118" t="s">
        <v>35</v>
      </c>
      <c r="C118" t="s">
        <v>36</v>
      </c>
      <c r="D118" t="s">
        <v>37</v>
      </c>
      <c r="E118" s="1">
        <v>43000.703425925924</v>
      </c>
      <c r="F118" t="s">
        <v>88</v>
      </c>
      <c r="G118" t="s">
        <v>71</v>
      </c>
      <c r="H118" t="s">
        <v>40</v>
      </c>
      <c r="I118" t="s">
        <v>41</v>
      </c>
      <c r="J118" t="s">
        <v>86</v>
      </c>
      <c r="K118" s="6" t="str">
        <f>RIGHT(J118,2)</f>
        <v>15</v>
      </c>
      <c r="L118" t="s">
        <v>43</v>
      </c>
      <c r="M118">
        <v>3.71</v>
      </c>
      <c r="N118">
        <v>1500</v>
      </c>
      <c r="O118" t="s">
        <v>44</v>
      </c>
      <c r="P118">
        <v>12</v>
      </c>
      <c r="Q118">
        <v>1.0200000000000001E-2</v>
      </c>
      <c r="R118">
        <v>1.39E-3</v>
      </c>
      <c r="S118">
        <v>12</v>
      </c>
      <c r="T118">
        <v>1.0200000000000001E-2</v>
      </c>
      <c r="U118">
        <v>1.39E-3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 t="s">
        <v>45</v>
      </c>
      <c r="AC118" t="s">
        <v>46</v>
      </c>
      <c r="AD118">
        <v>2</v>
      </c>
      <c r="AE118" t="s">
        <v>72</v>
      </c>
      <c r="AF118" t="s">
        <v>48</v>
      </c>
      <c r="AG118" t="s">
        <v>87</v>
      </c>
      <c r="AH118" t="s">
        <v>88</v>
      </c>
    </row>
    <row r="119" spans="2:34" hidden="1" x14ac:dyDescent="0.3">
      <c r="B119" t="s">
        <v>35</v>
      </c>
      <c r="C119" t="s">
        <v>36</v>
      </c>
      <c r="D119" t="s">
        <v>37</v>
      </c>
      <c r="E119" s="1">
        <v>43000.703425925924</v>
      </c>
      <c r="F119" t="s">
        <v>88</v>
      </c>
      <c r="G119" t="s">
        <v>71</v>
      </c>
      <c r="H119" t="s">
        <v>40</v>
      </c>
      <c r="I119" t="s">
        <v>41</v>
      </c>
      <c r="J119" t="s">
        <v>65</v>
      </c>
      <c r="K119" s="6" t="str">
        <f>RIGHT(J119,2)</f>
        <v>16</v>
      </c>
      <c r="L119" t="s">
        <v>43</v>
      </c>
      <c r="M119">
        <v>2.82</v>
      </c>
      <c r="N119">
        <v>1530</v>
      </c>
      <c r="O119" t="s">
        <v>44</v>
      </c>
      <c r="P119">
        <v>7.6</v>
      </c>
      <c r="Q119">
        <v>1.23E-2</v>
      </c>
      <c r="R119" s="2">
        <v>-5.1699999999999996E-6</v>
      </c>
      <c r="S119">
        <v>7.6</v>
      </c>
      <c r="T119">
        <v>1.23E-2</v>
      </c>
      <c r="U119" s="2">
        <v>-5.1699999999999996E-6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 t="s">
        <v>45</v>
      </c>
      <c r="AC119" t="s">
        <v>46</v>
      </c>
      <c r="AD119">
        <v>2</v>
      </c>
      <c r="AE119" t="s">
        <v>72</v>
      </c>
      <c r="AF119" t="s">
        <v>48</v>
      </c>
      <c r="AG119" t="s">
        <v>66</v>
      </c>
      <c r="AH119" t="s">
        <v>88</v>
      </c>
    </row>
    <row r="120" spans="2:34" hidden="1" x14ac:dyDescent="0.3">
      <c r="B120" t="s">
        <v>35</v>
      </c>
      <c r="C120" t="s">
        <v>36</v>
      </c>
      <c r="D120" t="s">
        <v>37</v>
      </c>
      <c r="E120" s="1">
        <v>43000.703425925924</v>
      </c>
      <c r="F120" t="s">
        <v>88</v>
      </c>
      <c r="G120" t="s">
        <v>71</v>
      </c>
      <c r="H120" t="s">
        <v>40</v>
      </c>
      <c r="I120" t="s">
        <v>41</v>
      </c>
      <c r="J120" t="s">
        <v>67</v>
      </c>
      <c r="K120" s="6" t="str">
        <f>RIGHT(J120,2)</f>
        <v>OU</v>
      </c>
      <c r="L120" t="s">
        <v>43</v>
      </c>
      <c r="M120">
        <v>3.02</v>
      </c>
      <c r="N120">
        <v>1580</v>
      </c>
      <c r="O120" t="s">
        <v>44</v>
      </c>
      <c r="P120">
        <v>2.87</v>
      </c>
      <c r="Q120">
        <v>8.5599999999999999E-3</v>
      </c>
      <c r="R120">
        <v>4.1200000000000004E-3</v>
      </c>
      <c r="S120">
        <v>2.87</v>
      </c>
      <c r="T120">
        <v>8.5599999999999999E-3</v>
      </c>
      <c r="U120">
        <v>4.1200000000000004E-3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 t="s">
        <v>45</v>
      </c>
      <c r="AC120" t="s">
        <v>46</v>
      </c>
      <c r="AD120">
        <v>2</v>
      </c>
      <c r="AE120" t="s">
        <v>72</v>
      </c>
      <c r="AF120" t="s">
        <v>48</v>
      </c>
      <c r="AG120" t="s">
        <v>68</v>
      </c>
      <c r="AH120" t="s">
        <v>88</v>
      </c>
    </row>
    <row r="121" spans="2:34" hidden="1" x14ac:dyDescent="0.3">
      <c r="B121" t="s">
        <v>35</v>
      </c>
      <c r="C121" t="s">
        <v>36</v>
      </c>
      <c r="D121" t="s">
        <v>37</v>
      </c>
      <c r="E121" s="1">
        <v>43000.703425925924</v>
      </c>
      <c r="F121" t="s">
        <v>88</v>
      </c>
      <c r="G121" t="s">
        <v>73</v>
      </c>
      <c r="H121" t="s">
        <v>40</v>
      </c>
      <c r="I121" t="s">
        <v>41</v>
      </c>
      <c r="J121" t="s">
        <v>55</v>
      </c>
      <c r="K121" s="6" t="str">
        <f>RIGHT(J121,2)</f>
        <v>04</v>
      </c>
      <c r="L121" t="s">
        <v>43</v>
      </c>
      <c r="M121">
        <v>2.99</v>
      </c>
      <c r="N121">
        <v>1950</v>
      </c>
      <c r="O121" t="s">
        <v>44</v>
      </c>
      <c r="P121">
        <v>0.41</v>
      </c>
      <c r="Q121">
        <v>5.0800000000000003E-3</v>
      </c>
      <c r="R121">
        <v>-2.97E-3</v>
      </c>
      <c r="S121">
        <v>0.41</v>
      </c>
      <c r="T121">
        <v>5.0800000000000003E-3</v>
      </c>
      <c r="U121">
        <v>-2.97E-3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 t="s">
        <v>45</v>
      </c>
      <c r="AC121" t="s">
        <v>46</v>
      </c>
      <c r="AD121">
        <v>2</v>
      </c>
      <c r="AE121" t="s">
        <v>74</v>
      </c>
      <c r="AF121" t="s">
        <v>48</v>
      </c>
      <c r="AG121" t="s">
        <v>56</v>
      </c>
      <c r="AH121" t="s">
        <v>88</v>
      </c>
    </row>
    <row r="122" spans="2:34" hidden="1" x14ac:dyDescent="0.3">
      <c r="B122" t="s">
        <v>35</v>
      </c>
      <c r="C122" t="s">
        <v>36</v>
      </c>
      <c r="D122" t="s">
        <v>37</v>
      </c>
      <c r="E122" s="1">
        <v>43000.703425925924</v>
      </c>
      <c r="F122" t="s">
        <v>88</v>
      </c>
      <c r="G122" t="s">
        <v>73</v>
      </c>
      <c r="H122" t="s">
        <v>40</v>
      </c>
      <c r="I122" t="s">
        <v>41</v>
      </c>
      <c r="J122" t="s">
        <v>57</v>
      </c>
      <c r="K122" s="6" t="str">
        <f>RIGHT(J122,2)</f>
        <v>05</v>
      </c>
      <c r="L122" t="s">
        <v>43</v>
      </c>
      <c r="M122">
        <v>3.22</v>
      </c>
      <c r="N122">
        <v>1780</v>
      </c>
      <c r="O122" t="s">
        <v>44</v>
      </c>
      <c r="P122">
        <v>8.0699999999999994E-2</v>
      </c>
      <c r="Q122">
        <v>-7.1100000000000004E-4</v>
      </c>
      <c r="R122">
        <v>-5.0400000000000002E-3</v>
      </c>
      <c r="S122">
        <v>8.0699999999999994E-2</v>
      </c>
      <c r="T122">
        <v>-7.1100000000000004E-4</v>
      </c>
      <c r="U122">
        <v>-5.0400000000000002E-3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 t="s">
        <v>45</v>
      </c>
      <c r="AC122" t="s">
        <v>46</v>
      </c>
      <c r="AD122">
        <v>2</v>
      </c>
      <c r="AE122" t="s">
        <v>74</v>
      </c>
      <c r="AF122" t="s">
        <v>48</v>
      </c>
      <c r="AG122" t="s">
        <v>58</v>
      </c>
      <c r="AH122" t="s">
        <v>88</v>
      </c>
    </row>
    <row r="123" spans="2:34" hidden="1" x14ac:dyDescent="0.3">
      <c r="B123" t="s">
        <v>35</v>
      </c>
      <c r="C123" t="s">
        <v>36</v>
      </c>
      <c r="D123" t="s">
        <v>37</v>
      </c>
      <c r="E123" s="1">
        <v>43000.703425925924</v>
      </c>
      <c r="F123" t="s">
        <v>88</v>
      </c>
      <c r="G123" t="s">
        <v>73</v>
      </c>
      <c r="H123" t="s">
        <v>40</v>
      </c>
      <c r="I123" t="s">
        <v>41</v>
      </c>
      <c r="J123" t="s">
        <v>76</v>
      </c>
      <c r="K123" s="6" t="str">
        <f>RIGHT(J123,2)</f>
        <v>06</v>
      </c>
      <c r="L123" t="s">
        <v>43</v>
      </c>
      <c r="M123">
        <v>3.45</v>
      </c>
      <c r="N123">
        <v>1810</v>
      </c>
      <c r="O123" t="s">
        <v>44</v>
      </c>
      <c r="P123">
        <v>0.5</v>
      </c>
      <c r="Q123">
        <v>3.7000000000000002E-3</v>
      </c>
      <c r="R123" s="2">
        <v>1.1199999999999999E-5</v>
      </c>
      <c r="S123">
        <v>0.5</v>
      </c>
      <c r="T123">
        <v>3.7000000000000002E-3</v>
      </c>
      <c r="U123" s="2">
        <v>1.1199999999999999E-5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 t="s">
        <v>45</v>
      </c>
      <c r="AC123" t="s">
        <v>46</v>
      </c>
      <c r="AD123">
        <v>2</v>
      </c>
      <c r="AE123" t="s">
        <v>74</v>
      </c>
      <c r="AF123" t="s">
        <v>48</v>
      </c>
      <c r="AG123" t="s">
        <v>77</v>
      </c>
      <c r="AH123" t="s">
        <v>88</v>
      </c>
    </row>
    <row r="124" spans="2:34" hidden="1" x14ac:dyDescent="0.3">
      <c r="B124" t="s">
        <v>35</v>
      </c>
      <c r="C124" t="s">
        <v>36</v>
      </c>
      <c r="D124" t="s">
        <v>37</v>
      </c>
      <c r="E124" s="1">
        <v>43000.703425925924</v>
      </c>
      <c r="F124" t="s">
        <v>88</v>
      </c>
      <c r="G124" t="s">
        <v>73</v>
      </c>
      <c r="H124" t="s">
        <v>40</v>
      </c>
      <c r="I124" t="s">
        <v>41</v>
      </c>
      <c r="J124" t="s">
        <v>89</v>
      </c>
      <c r="K124" s="6" t="str">
        <f>RIGHT(J124,2)</f>
        <v>07</v>
      </c>
      <c r="L124" t="s">
        <v>43</v>
      </c>
      <c r="M124">
        <v>2.5299999999999998</v>
      </c>
      <c r="N124">
        <v>1660</v>
      </c>
      <c r="O124" t="s">
        <v>44</v>
      </c>
      <c r="P124">
        <v>1.03</v>
      </c>
      <c r="Q124">
        <v>3.9300000000000003E-3</v>
      </c>
      <c r="R124">
        <v>7.5900000000000002E-4</v>
      </c>
      <c r="S124">
        <v>1.03</v>
      </c>
      <c r="T124">
        <v>3.9300000000000003E-3</v>
      </c>
      <c r="U124">
        <v>7.5900000000000002E-4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 t="s">
        <v>45</v>
      </c>
      <c r="AC124" t="s">
        <v>46</v>
      </c>
      <c r="AD124">
        <v>2</v>
      </c>
      <c r="AE124" t="s">
        <v>74</v>
      </c>
      <c r="AF124" t="s">
        <v>48</v>
      </c>
      <c r="AG124" t="s">
        <v>90</v>
      </c>
      <c r="AH124" t="s">
        <v>88</v>
      </c>
    </row>
    <row r="125" spans="2:34" hidden="1" x14ac:dyDescent="0.3">
      <c r="B125" t="s">
        <v>35</v>
      </c>
      <c r="C125" t="s">
        <v>36</v>
      </c>
      <c r="D125" t="s">
        <v>37</v>
      </c>
      <c r="E125" s="1">
        <v>43000.703425925924</v>
      </c>
      <c r="F125" t="s">
        <v>88</v>
      </c>
      <c r="G125" t="s">
        <v>73</v>
      </c>
      <c r="H125" t="s">
        <v>40</v>
      </c>
      <c r="I125" t="s">
        <v>41</v>
      </c>
      <c r="J125" t="s">
        <v>78</v>
      </c>
      <c r="K125" s="6" t="str">
        <f>RIGHT(J125,2)</f>
        <v>08</v>
      </c>
      <c r="L125" t="s">
        <v>43</v>
      </c>
      <c r="M125">
        <v>3.11</v>
      </c>
      <c r="N125">
        <v>1660</v>
      </c>
      <c r="O125" t="s">
        <v>44</v>
      </c>
      <c r="P125">
        <v>1.65</v>
      </c>
      <c r="Q125">
        <v>6.1399999999999996E-3</v>
      </c>
      <c r="R125">
        <v>4.5199999999999998E-4</v>
      </c>
      <c r="S125">
        <v>1.65</v>
      </c>
      <c r="T125">
        <v>6.1399999999999996E-3</v>
      </c>
      <c r="U125">
        <v>4.5199999999999998E-4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 t="s">
        <v>45</v>
      </c>
      <c r="AC125" t="s">
        <v>46</v>
      </c>
      <c r="AD125">
        <v>2</v>
      </c>
      <c r="AE125" t="s">
        <v>74</v>
      </c>
      <c r="AF125" t="s">
        <v>48</v>
      </c>
      <c r="AG125" t="s">
        <v>79</v>
      </c>
      <c r="AH125" t="s">
        <v>88</v>
      </c>
    </row>
    <row r="126" spans="2:34" hidden="1" x14ac:dyDescent="0.3">
      <c r="B126" t="s">
        <v>35</v>
      </c>
      <c r="C126" t="s">
        <v>36</v>
      </c>
      <c r="D126" t="s">
        <v>37</v>
      </c>
      <c r="E126" s="1">
        <v>43000.703425925924</v>
      </c>
      <c r="F126" t="s">
        <v>88</v>
      </c>
      <c r="G126" t="s">
        <v>73</v>
      </c>
      <c r="H126" t="s">
        <v>40</v>
      </c>
      <c r="I126" t="s">
        <v>41</v>
      </c>
      <c r="J126" t="s">
        <v>80</v>
      </c>
      <c r="K126" s="6" t="str">
        <f>RIGHT(J126,2)</f>
        <v>09</v>
      </c>
      <c r="L126" t="s">
        <v>43</v>
      </c>
      <c r="M126">
        <v>3.49</v>
      </c>
      <c r="N126">
        <v>1720</v>
      </c>
      <c r="O126" t="s">
        <v>44</v>
      </c>
      <c r="P126">
        <v>2.72</v>
      </c>
      <c r="Q126">
        <v>1.09E-2</v>
      </c>
      <c r="R126">
        <v>2.8500000000000001E-3</v>
      </c>
      <c r="S126">
        <v>2.72</v>
      </c>
      <c r="T126">
        <v>1.09E-2</v>
      </c>
      <c r="U126">
        <v>2.8500000000000001E-3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 t="s">
        <v>45</v>
      </c>
      <c r="AC126" t="s">
        <v>46</v>
      </c>
      <c r="AD126">
        <v>2</v>
      </c>
      <c r="AE126" t="s">
        <v>74</v>
      </c>
      <c r="AF126" t="s">
        <v>48</v>
      </c>
      <c r="AG126" t="s">
        <v>81</v>
      </c>
      <c r="AH126" t="s">
        <v>88</v>
      </c>
    </row>
    <row r="127" spans="2:34" hidden="1" x14ac:dyDescent="0.3">
      <c r="B127" t="s">
        <v>35</v>
      </c>
      <c r="C127" t="s">
        <v>36</v>
      </c>
      <c r="D127" t="s">
        <v>37</v>
      </c>
      <c r="E127" s="1">
        <v>43000.703425925924</v>
      </c>
      <c r="F127" t="s">
        <v>88</v>
      </c>
      <c r="G127" t="s">
        <v>73</v>
      </c>
      <c r="H127" t="s">
        <v>40</v>
      </c>
      <c r="I127" t="s">
        <v>41</v>
      </c>
      <c r="J127" t="s">
        <v>82</v>
      </c>
      <c r="K127" s="6" t="str">
        <f>RIGHT(J127,2)</f>
        <v>10</v>
      </c>
      <c r="L127" t="s">
        <v>43</v>
      </c>
      <c r="M127">
        <v>3.6</v>
      </c>
      <c r="N127">
        <v>1850</v>
      </c>
      <c r="O127" t="s">
        <v>44</v>
      </c>
      <c r="P127">
        <v>1.64</v>
      </c>
      <c r="Q127">
        <v>1.0500000000000001E-2</v>
      </c>
      <c r="R127">
        <v>6.1000000000000004E-3</v>
      </c>
      <c r="S127">
        <v>1.64</v>
      </c>
      <c r="T127">
        <v>1.0500000000000001E-2</v>
      </c>
      <c r="U127">
        <v>6.1000000000000004E-3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 t="s">
        <v>45</v>
      </c>
      <c r="AC127" t="s">
        <v>46</v>
      </c>
      <c r="AD127">
        <v>2</v>
      </c>
      <c r="AE127" t="s">
        <v>74</v>
      </c>
      <c r="AF127" t="s">
        <v>48</v>
      </c>
      <c r="AG127" t="s">
        <v>83</v>
      </c>
      <c r="AH127" t="s">
        <v>88</v>
      </c>
    </row>
    <row r="128" spans="2:34" hidden="1" x14ac:dyDescent="0.3">
      <c r="B128" t="s">
        <v>35</v>
      </c>
      <c r="C128" t="s">
        <v>36</v>
      </c>
      <c r="D128" t="s">
        <v>37</v>
      </c>
      <c r="E128" s="1">
        <v>43000.703425925924</v>
      </c>
      <c r="F128" t="s">
        <v>88</v>
      </c>
      <c r="G128" t="s">
        <v>73</v>
      </c>
      <c r="H128" t="s">
        <v>40</v>
      </c>
      <c r="I128" t="s">
        <v>41</v>
      </c>
      <c r="J128" t="s">
        <v>63</v>
      </c>
      <c r="K128" s="6" t="str">
        <f>RIGHT(J128,2)</f>
        <v>13</v>
      </c>
      <c r="L128" t="s">
        <v>43</v>
      </c>
      <c r="M128">
        <v>3.3</v>
      </c>
      <c r="N128">
        <v>1740</v>
      </c>
      <c r="O128" t="s">
        <v>44</v>
      </c>
      <c r="P128">
        <v>3.25</v>
      </c>
      <c r="Q128">
        <v>3.3999999999999998E-3</v>
      </c>
      <c r="R128">
        <v>7.3999999999999999E-4</v>
      </c>
      <c r="S128">
        <v>3.25</v>
      </c>
      <c r="T128">
        <v>3.3999999999999998E-3</v>
      </c>
      <c r="U128">
        <v>7.3999999999999999E-4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 t="s">
        <v>45</v>
      </c>
      <c r="AC128" t="s">
        <v>46</v>
      </c>
      <c r="AD128">
        <v>2</v>
      </c>
      <c r="AE128" t="s">
        <v>74</v>
      </c>
      <c r="AF128" t="s">
        <v>48</v>
      </c>
      <c r="AG128" t="s">
        <v>64</v>
      </c>
      <c r="AH128" t="s">
        <v>88</v>
      </c>
    </row>
    <row r="129" spans="1:34" hidden="1" x14ac:dyDescent="0.3">
      <c r="B129" t="s">
        <v>35</v>
      </c>
      <c r="C129" t="s">
        <v>36</v>
      </c>
      <c r="D129" t="s">
        <v>37</v>
      </c>
      <c r="E129" s="1">
        <v>43000.703425925924</v>
      </c>
      <c r="F129" t="s">
        <v>88</v>
      </c>
      <c r="G129" t="s">
        <v>73</v>
      </c>
      <c r="H129" t="s">
        <v>40</v>
      </c>
      <c r="I129" t="s">
        <v>41</v>
      </c>
      <c r="J129" t="s">
        <v>84</v>
      </c>
      <c r="K129" s="6" t="str">
        <f>RIGHT(J129,2)</f>
        <v>14</v>
      </c>
      <c r="L129" t="s">
        <v>43</v>
      </c>
      <c r="M129">
        <v>3.97</v>
      </c>
      <c r="N129">
        <v>1740</v>
      </c>
      <c r="O129" t="s">
        <v>44</v>
      </c>
      <c r="P129">
        <v>7.29</v>
      </c>
      <c r="Q129">
        <v>1.17E-2</v>
      </c>
      <c r="R129">
        <v>7.62E-3</v>
      </c>
      <c r="S129">
        <v>7.29</v>
      </c>
      <c r="T129">
        <v>1.17E-2</v>
      </c>
      <c r="U129">
        <v>7.62E-3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 t="s">
        <v>45</v>
      </c>
      <c r="AC129" t="s">
        <v>46</v>
      </c>
      <c r="AD129">
        <v>2</v>
      </c>
      <c r="AE129" t="s">
        <v>74</v>
      </c>
      <c r="AF129" t="s">
        <v>48</v>
      </c>
      <c r="AG129" t="s">
        <v>85</v>
      </c>
      <c r="AH129" t="s">
        <v>88</v>
      </c>
    </row>
    <row r="130" spans="1:34" hidden="1" x14ac:dyDescent="0.3">
      <c r="B130" t="s">
        <v>35</v>
      </c>
      <c r="C130" t="s">
        <v>36</v>
      </c>
      <c r="D130" t="s">
        <v>37</v>
      </c>
      <c r="E130" s="1">
        <v>43000.703425925924</v>
      </c>
      <c r="F130" t="s">
        <v>88</v>
      </c>
      <c r="G130" t="s">
        <v>73</v>
      </c>
      <c r="H130" t="s">
        <v>40</v>
      </c>
      <c r="I130" t="s">
        <v>41</v>
      </c>
      <c r="J130" t="s">
        <v>86</v>
      </c>
      <c r="K130" s="6" t="str">
        <f>RIGHT(J130,2)</f>
        <v>15</v>
      </c>
      <c r="L130" t="s">
        <v>43</v>
      </c>
      <c r="M130">
        <v>5.14</v>
      </c>
      <c r="N130">
        <v>1680</v>
      </c>
      <c r="O130" t="s">
        <v>44</v>
      </c>
      <c r="P130">
        <v>8.6</v>
      </c>
      <c r="Q130">
        <v>8.6999999999999994E-3</v>
      </c>
      <c r="R130" s="2">
        <v>7.3999999999999996E-5</v>
      </c>
      <c r="S130">
        <v>8.6</v>
      </c>
      <c r="T130">
        <v>8.6999999999999994E-3</v>
      </c>
      <c r="U130" s="2">
        <v>7.3999999999999996E-5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 t="s">
        <v>45</v>
      </c>
      <c r="AC130" t="s">
        <v>46</v>
      </c>
      <c r="AD130">
        <v>2</v>
      </c>
      <c r="AE130" t="s">
        <v>74</v>
      </c>
      <c r="AF130" t="s">
        <v>48</v>
      </c>
      <c r="AG130" t="s">
        <v>87</v>
      </c>
      <c r="AH130" t="s">
        <v>88</v>
      </c>
    </row>
    <row r="131" spans="1:34" hidden="1" x14ac:dyDescent="0.3">
      <c r="B131" t="s">
        <v>35</v>
      </c>
      <c r="C131" t="s">
        <v>36</v>
      </c>
      <c r="D131" t="s">
        <v>37</v>
      </c>
      <c r="E131" s="1">
        <v>43000.703425925924</v>
      </c>
      <c r="F131" t="s">
        <v>88</v>
      </c>
      <c r="G131" t="s">
        <v>73</v>
      </c>
      <c r="H131" t="s">
        <v>40</v>
      </c>
      <c r="I131" t="s">
        <v>41</v>
      </c>
      <c r="J131" t="s">
        <v>65</v>
      </c>
      <c r="K131" s="6" t="str">
        <f>RIGHT(J131,2)</f>
        <v>16</v>
      </c>
      <c r="L131" t="s">
        <v>43</v>
      </c>
      <c r="M131">
        <v>3.27</v>
      </c>
      <c r="N131">
        <v>1710</v>
      </c>
      <c r="O131" t="s">
        <v>44</v>
      </c>
      <c r="P131">
        <v>6.76</v>
      </c>
      <c r="Q131">
        <v>1.21E-2</v>
      </c>
      <c r="R131" s="2">
        <v>-7.4499999999999998E-6</v>
      </c>
      <c r="S131">
        <v>6.76</v>
      </c>
      <c r="T131">
        <v>1.21E-2</v>
      </c>
      <c r="U131" s="2">
        <v>-7.4499999999999998E-6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 t="s">
        <v>45</v>
      </c>
      <c r="AC131" t="s">
        <v>46</v>
      </c>
      <c r="AD131">
        <v>2</v>
      </c>
      <c r="AE131" t="s">
        <v>74</v>
      </c>
      <c r="AF131" t="s">
        <v>48</v>
      </c>
      <c r="AG131" t="s">
        <v>66</v>
      </c>
      <c r="AH131" t="s">
        <v>88</v>
      </c>
    </row>
    <row r="132" spans="1:34" hidden="1" x14ac:dyDescent="0.3">
      <c r="B132" t="s">
        <v>35</v>
      </c>
      <c r="C132" t="s">
        <v>36</v>
      </c>
      <c r="D132" t="s">
        <v>37</v>
      </c>
      <c r="E132" s="1">
        <v>43000.703425925924</v>
      </c>
      <c r="F132" t="s">
        <v>88</v>
      </c>
      <c r="G132" t="s">
        <v>73</v>
      </c>
      <c r="H132" t="s">
        <v>40</v>
      </c>
      <c r="I132" t="s">
        <v>41</v>
      </c>
      <c r="J132" t="s">
        <v>67</v>
      </c>
      <c r="K132" s="6" t="str">
        <f>RIGHT(J132,2)</f>
        <v>OU</v>
      </c>
      <c r="L132" t="s">
        <v>43</v>
      </c>
      <c r="M132">
        <v>3.49</v>
      </c>
      <c r="N132">
        <v>1760</v>
      </c>
      <c r="O132" t="s">
        <v>44</v>
      </c>
      <c r="P132">
        <v>2.4</v>
      </c>
      <c r="Q132">
        <v>8.8800000000000007E-3</v>
      </c>
      <c r="R132">
        <v>3.0999999999999999E-3</v>
      </c>
      <c r="S132">
        <v>2.4</v>
      </c>
      <c r="T132">
        <v>8.8800000000000007E-3</v>
      </c>
      <c r="U132">
        <v>3.0999999999999999E-3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 t="s">
        <v>45</v>
      </c>
      <c r="AC132" t="s">
        <v>46</v>
      </c>
      <c r="AD132">
        <v>2</v>
      </c>
      <c r="AE132" t="s">
        <v>74</v>
      </c>
      <c r="AF132" t="s">
        <v>48</v>
      </c>
      <c r="AG132" t="s">
        <v>68</v>
      </c>
      <c r="AH132" t="s">
        <v>88</v>
      </c>
    </row>
    <row r="133" spans="1:34" hidden="1" x14ac:dyDescent="0.3">
      <c r="A133">
        <v>1</v>
      </c>
      <c r="B133" t="s">
        <v>93</v>
      </c>
      <c r="C133" t="s">
        <v>36</v>
      </c>
      <c r="D133" t="s">
        <v>37</v>
      </c>
      <c r="E133" s="1">
        <v>43000.7034375</v>
      </c>
      <c r="F133" t="s">
        <v>38</v>
      </c>
      <c r="G133" t="s">
        <v>39</v>
      </c>
      <c r="H133" t="s">
        <v>40</v>
      </c>
      <c r="I133" t="s">
        <v>41</v>
      </c>
      <c r="J133" t="s">
        <v>61</v>
      </c>
      <c r="K133" s="6" t="str">
        <f>RIGHT(J133,2)</f>
        <v>12</v>
      </c>
      <c r="L133" t="s">
        <v>43</v>
      </c>
      <c r="M133">
        <v>3.5</v>
      </c>
      <c r="N133">
        <v>1210</v>
      </c>
      <c r="O133" t="s">
        <v>44</v>
      </c>
      <c r="P133">
        <v>23.3</v>
      </c>
      <c r="Q133">
        <v>3.2099999999999997E-2</v>
      </c>
      <c r="R133">
        <v>8.8199999999999997E-4</v>
      </c>
      <c r="S133">
        <v>23.3</v>
      </c>
      <c r="T133">
        <v>3.2099999999999997E-2</v>
      </c>
      <c r="U133">
        <v>8.8199999999999997E-4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 t="s">
        <v>45</v>
      </c>
      <c r="AC133" t="s">
        <v>46</v>
      </c>
      <c r="AD133">
        <v>2</v>
      </c>
      <c r="AE133" t="s">
        <v>47</v>
      </c>
      <c r="AF133" t="s">
        <v>48</v>
      </c>
      <c r="AG133" t="s">
        <v>62</v>
      </c>
      <c r="AH133" t="s">
        <v>50</v>
      </c>
    </row>
    <row r="134" spans="1:34" hidden="1" x14ac:dyDescent="0.3">
      <c r="B134" t="s">
        <v>35</v>
      </c>
      <c r="C134" t="s">
        <v>36</v>
      </c>
      <c r="D134" t="s">
        <v>37</v>
      </c>
      <c r="E134" s="1">
        <v>43000.703425925924</v>
      </c>
      <c r="F134" t="s">
        <v>91</v>
      </c>
      <c r="G134" t="s">
        <v>39</v>
      </c>
      <c r="H134" t="s">
        <v>40</v>
      </c>
      <c r="I134" t="s">
        <v>41</v>
      </c>
      <c r="J134" t="s">
        <v>78</v>
      </c>
      <c r="K134" s="6" t="str">
        <f>RIGHT(J134,2)</f>
        <v>08</v>
      </c>
      <c r="L134" t="s">
        <v>43</v>
      </c>
      <c r="M134">
        <v>3.5</v>
      </c>
      <c r="N134">
        <v>1200</v>
      </c>
      <c r="O134" t="s">
        <v>44</v>
      </c>
      <c r="P134">
        <v>1.94</v>
      </c>
      <c r="Q134">
        <v>6.5599999999999999E-3</v>
      </c>
      <c r="R134" s="2">
        <v>-1.3400000000000001E-6</v>
      </c>
      <c r="S134">
        <v>1.94</v>
      </c>
      <c r="T134">
        <v>6.5599999999999999E-3</v>
      </c>
      <c r="U134" s="2">
        <v>-1.3400000000000001E-6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 t="s">
        <v>45</v>
      </c>
      <c r="AC134" t="s">
        <v>46</v>
      </c>
      <c r="AD134">
        <v>2</v>
      </c>
      <c r="AE134" t="s">
        <v>47</v>
      </c>
      <c r="AF134" t="s">
        <v>48</v>
      </c>
      <c r="AG134" t="s">
        <v>79</v>
      </c>
      <c r="AH134" t="s">
        <v>92</v>
      </c>
    </row>
    <row r="135" spans="1:34" hidden="1" x14ac:dyDescent="0.3">
      <c r="B135" t="s">
        <v>35</v>
      </c>
      <c r="C135" t="s">
        <v>36</v>
      </c>
      <c r="D135" t="s">
        <v>37</v>
      </c>
      <c r="E135" s="1">
        <v>43000.703425925924</v>
      </c>
      <c r="F135" t="s">
        <v>91</v>
      </c>
      <c r="G135" t="s">
        <v>39</v>
      </c>
      <c r="H135" t="s">
        <v>40</v>
      </c>
      <c r="I135" t="s">
        <v>41</v>
      </c>
      <c r="J135" t="s">
        <v>82</v>
      </c>
      <c r="K135" s="6" t="str">
        <f>RIGHT(J135,2)</f>
        <v>10</v>
      </c>
      <c r="L135" t="s">
        <v>43</v>
      </c>
      <c r="M135">
        <v>3.5</v>
      </c>
      <c r="N135">
        <v>1220</v>
      </c>
      <c r="O135" t="s">
        <v>44</v>
      </c>
      <c r="P135">
        <v>3.45</v>
      </c>
      <c r="Q135">
        <v>1.5299999999999999E-2</v>
      </c>
      <c r="R135">
        <v>-2.7000000000000001E-3</v>
      </c>
      <c r="S135">
        <v>3.45</v>
      </c>
      <c r="T135">
        <v>1.5299999999999999E-2</v>
      </c>
      <c r="U135">
        <v>-2.7000000000000001E-3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 t="s">
        <v>45</v>
      </c>
      <c r="AC135" t="s">
        <v>46</v>
      </c>
      <c r="AD135">
        <v>2</v>
      </c>
      <c r="AE135" t="s">
        <v>47</v>
      </c>
      <c r="AF135" t="s">
        <v>48</v>
      </c>
      <c r="AG135" t="s">
        <v>83</v>
      </c>
      <c r="AH135" t="s">
        <v>92</v>
      </c>
    </row>
    <row r="136" spans="1:34" hidden="1" x14ac:dyDescent="0.3">
      <c r="B136" t="s">
        <v>35</v>
      </c>
      <c r="C136" t="s">
        <v>36</v>
      </c>
      <c r="D136" t="s">
        <v>37</v>
      </c>
      <c r="E136" s="1">
        <v>43000.703425925924</v>
      </c>
      <c r="F136" t="s">
        <v>91</v>
      </c>
      <c r="G136" t="s">
        <v>39</v>
      </c>
      <c r="H136" t="s">
        <v>40</v>
      </c>
      <c r="I136" t="s">
        <v>41</v>
      </c>
      <c r="J136" t="s">
        <v>84</v>
      </c>
      <c r="K136" s="6" t="str">
        <f>RIGHT(J136,2)</f>
        <v>14</v>
      </c>
      <c r="L136" t="s">
        <v>43</v>
      </c>
      <c r="M136">
        <v>3.5</v>
      </c>
      <c r="N136">
        <v>1210</v>
      </c>
      <c r="O136" t="s">
        <v>44</v>
      </c>
      <c r="P136">
        <v>11.1</v>
      </c>
      <c r="Q136">
        <v>1.49E-2</v>
      </c>
      <c r="R136">
        <v>-2.0600000000000002E-3</v>
      </c>
      <c r="S136">
        <v>11.1</v>
      </c>
      <c r="T136">
        <v>1.49E-2</v>
      </c>
      <c r="U136">
        <v>-2.0600000000000002E-3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 t="s">
        <v>45</v>
      </c>
      <c r="AC136" t="s">
        <v>46</v>
      </c>
      <c r="AD136">
        <v>2</v>
      </c>
      <c r="AE136" t="s">
        <v>47</v>
      </c>
      <c r="AF136" t="s">
        <v>48</v>
      </c>
      <c r="AG136" t="s">
        <v>85</v>
      </c>
      <c r="AH136" t="s">
        <v>92</v>
      </c>
    </row>
    <row r="137" spans="1:34" hidden="1" x14ac:dyDescent="0.3">
      <c r="B137" t="s">
        <v>35</v>
      </c>
      <c r="C137" t="s">
        <v>36</v>
      </c>
      <c r="D137" t="s">
        <v>37</v>
      </c>
      <c r="E137" s="1">
        <v>43000.703425925924</v>
      </c>
      <c r="F137" t="s">
        <v>91</v>
      </c>
      <c r="G137" t="s">
        <v>39</v>
      </c>
      <c r="H137" t="s">
        <v>40</v>
      </c>
      <c r="I137" t="s">
        <v>41</v>
      </c>
      <c r="J137" t="s">
        <v>67</v>
      </c>
      <c r="K137" s="6" t="str">
        <f>RIGHT(J137,2)</f>
        <v>OU</v>
      </c>
      <c r="L137" t="s">
        <v>43</v>
      </c>
      <c r="M137">
        <v>3.5</v>
      </c>
      <c r="N137">
        <v>1220</v>
      </c>
      <c r="O137" t="s">
        <v>44</v>
      </c>
      <c r="P137">
        <v>3.04</v>
      </c>
      <c r="Q137">
        <v>1.24E-2</v>
      </c>
      <c r="R137">
        <v>-2.0100000000000001E-3</v>
      </c>
      <c r="S137">
        <v>3.04</v>
      </c>
      <c r="T137">
        <v>1.24E-2</v>
      </c>
      <c r="U137">
        <v>-2.0100000000000001E-3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 t="s">
        <v>45</v>
      </c>
      <c r="AC137" t="s">
        <v>46</v>
      </c>
      <c r="AD137">
        <v>2</v>
      </c>
      <c r="AE137" t="s">
        <v>47</v>
      </c>
      <c r="AF137" t="s">
        <v>48</v>
      </c>
      <c r="AG137" t="s">
        <v>68</v>
      </c>
      <c r="AH137" t="s">
        <v>92</v>
      </c>
    </row>
    <row r="138" spans="1:34" hidden="1" x14ac:dyDescent="0.3">
      <c r="B138" t="s">
        <v>35</v>
      </c>
      <c r="C138" t="s">
        <v>36</v>
      </c>
      <c r="D138" t="s">
        <v>37</v>
      </c>
      <c r="E138" s="1">
        <v>43000.703425925924</v>
      </c>
      <c r="F138" t="s">
        <v>91</v>
      </c>
      <c r="G138" t="s">
        <v>69</v>
      </c>
      <c r="H138" t="s">
        <v>40</v>
      </c>
      <c r="I138" t="s">
        <v>41</v>
      </c>
      <c r="J138" t="s">
        <v>76</v>
      </c>
      <c r="K138" s="6" t="str">
        <f>RIGHT(J138,2)</f>
        <v>06</v>
      </c>
      <c r="L138" t="s">
        <v>43</v>
      </c>
      <c r="M138">
        <v>1.75</v>
      </c>
      <c r="N138">
        <v>1180</v>
      </c>
      <c r="O138" t="s">
        <v>44</v>
      </c>
      <c r="P138">
        <v>0.78700000000000003</v>
      </c>
      <c r="Q138">
        <v>2.8400000000000001E-3</v>
      </c>
      <c r="R138">
        <v>3.3899999999999998E-3</v>
      </c>
      <c r="S138">
        <v>0.78700000000000003</v>
      </c>
      <c r="T138">
        <v>2.8400000000000001E-3</v>
      </c>
      <c r="U138">
        <v>3.3899999999999998E-3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 t="s">
        <v>45</v>
      </c>
      <c r="AC138" t="s">
        <v>46</v>
      </c>
      <c r="AD138">
        <v>2</v>
      </c>
      <c r="AE138" t="s">
        <v>70</v>
      </c>
      <c r="AF138" t="s">
        <v>48</v>
      </c>
      <c r="AG138" t="s">
        <v>77</v>
      </c>
      <c r="AH138" t="s">
        <v>92</v>
      </c>
    </row>
    <row r="139" spans="1:34" hidden="1" x14ac:dyDescent="0.3">
      <c r="A139">
        <v>1</v>
      </c>
      <c r="B139" t="s">
        <v>94</v>
      </c>
      <c r="C139" t="s">
        <v>36</v>
      </c>
      <c r="D139" t="s">
        <v>37</v>
      </c>
      <c r="E139" s="1">
        <v>43000.7034375</v>
      </c>
      <c r="F139" t="s">
        <v>38</v>
      </c>
      <c r="G139" t="s">
        <v>39</v>
      </c>
      <c r="H139" t="s">
        <v>40</v>
      </c>
      <c r="I139" t="s">
        <v>41</v>
      </c>
      <c r="J139" t="s">
        <v>61</v>
      </c>
      <c r="K139" s="6" t="str">
        <f>RIGHT(J139,2)</f>
        <v>12</v>
      </c>
      <c r="L139" t="s">
        <v>43</v>
      </c>
      <c r="M139">
        <v>3.5</v>
      </c>
      <c r="N139">
        <v>1210</v>
      </c>
      <c r="O139" t="s">
        <v>44</v>
      </c>
      <c r="P139">
        <v>103</v>
      </c>
      <c r="Q139">
        <v>0.13</v>
      </c>
      <c r="R139">
        <v>8.8199999999999997E-4</v>
      </c>
      <c r="S139">
        <v>103</v>
      </c>
      <c r="T139">
        <v>0.13</v>
      </c>
      <c r="U139">
        <v>8.8199999999999997E-4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 t="s">
        <v>45</v>
      </c>
      <c r="AC139" t="s">
        <v>46</v>
      </c>
      <c r="AD139">
        <v>2</v>
      </c>
      <c r="AE139" t="s">
        <v>47</v>
      </c>
      <c r="AF139" t="s">
        <v>48</v>
      </c>
      <c r="AG139" t="s">
        <v>62</v>
      </c>
      <c r="AH139" t="s">
        <v>50</v>
      </c>
    </row>
    <row r="140" spans="1:34" hidden="1" x14ac:dyDescent="0.3">
      <c r="B140" t="s">
        <v>35</v>
      </c>
      <c r="C140" t="s">
        <v>36</v>
      </c>
      <c r="D140" t="s">
        <v>37</v>
      </c>
      <c r="E140" s="1">
        <v>43000.703425925924</v>
      </c>
      <c r="F140" t="s">
        <v>91</v>
      </c>
      <c r="G140" t="s">
        <v>69</v>
      </c>
      <c r="H140" t="s">
        <v>40</v>
      </c>
      <c r="I140" t="s">
        <v>41</v>
      </c>
      <c r="J140" t="s">
        <v>78</v>
      </c>
      <c r="K140" s="6" t="str">
        <f>RIGHT(J140,2)</f>
        <v>08</v>
      </c>
      <c r="L140" t="s">
        <v>43</v>
      </c>
      <c r="M140">
        <v>1.42</v>
      </c>
      <c r="N140">
        <v>1210</v>
      </c>
      <c r="O140" t="s">
        <v>44</v>
      </c>
      <c r="P140">
        <v>1.94</v>
      </c>
      <c r="Q140">
        <v>3.1199999999999999E-3</v>
      </c>
      <c r="R140">
        <v>6.6400000000000001E-3</v>
      </c>
      <c r="S140">
        <v>1.94</v>
      </c>
      <c r="T140">
        <v>3.1199999999999999E-3</v>
      </c>
      <c r="U140">
        <v>6.6400000000000001E-3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 t="s">
        <v>45</v>
      </c>
      <c r="AC140" t="s">
        <v>46</v>
      </c>
      <c r="AD140">
        <v>2</v>
      </c>
      <c r="AE140" t="s">
        <v>70</v>
      </c>
      <c r="AF140" t="s">
        <v>48</v>
      </c>
      <c r="AG140" t="s">
        <v>79</v>
      </c>
      <c r="AH140" t="s">
        <v>92</v>
      </c>
    </row>
    <row r="141" spans="1:34" hidden="1" x14ac:dyDescent="0.3">
      <c r="B141" t="s">
        <v>35</v>
      </c>
      <c r="C141" t="s">
        <v>36</v>
      </c>
      <c r="D141" t="s">
        <v>37</v>
      </c>
      <c r="E141" s="1">
        <v>43000.703425925924</v>
      </c>
      <c r="F141" t="s">
        <v>91</v>
      </c>
      <c r="G141" t="s">
        <v>69</v>
      </c>
      <c r="H141" t="s">
        <v>40</v>
      </c>
      <c r="I141" t="s">
        <v>41</v>
      </c>
      <c r="J141" t="s">
        <v>82</v>
      </c>
      <c r="K141" s="6" t="str">
        <f>RIGHT(J141,2)</f>
        <v>10</v>
      </c>
      <c r="L141" t="s">
        <v>43</v>
      </c>
      <c r="M141">
        <v>2.09</v>
      </c>
      <c r="N141">
        <v>1280</v>
      </c>
      <c r="O141" t="s">
        <v>44</v>
      </c>
      <c r="P141">
        <v>2.98</v>
      </c>
      <c r="Q141">
        <v>8.3999999999999995E-3</v>
      </c>
      <c r="R141">
        <v>5.7099999999999998E-2</v>
      </c>
      <c r="S141">
        <v>2.98</v>
      </c>
      <c r="T141">
        <v>8.3999999999999995E-3</v>
      </c>
      <c r="U141">
        <v>5.7099999999999998E-2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 t="s">
        <v>45</v>
      </c>
      <c r="AC141" t="s">
        <v>46</v>
      </c>
      <c r="AD141">
        <v>2</v>
      </c>
      <c r="AE141" t="s">
        <v>70</v>
      </c>
      <c r="AF141" t="s">
        <v>48</v>
      </c>
      <c r="AG141" t="s">
        <v>83</v>
      </c>
      <c r="AH141" t="s">
        <v>92</v>
      </c>
    </row>
    <row r="142" spans="1:34" hidden="1" x14ac:dyDescent="0.3">
      <c r="B142" t="s">
        <v>35</v>
      </c>
      <c r="C142" t="s">
        <v>36</v>
      </c>
      <c r="D142" t="s">
        <v>37</v>
      </c>
      <c r="E142" s="1">
        <v>43000.703425925924</v>
      </c>
      <c r="F142" t="s">
        <v>91</v>
      </c>
      <c r="G142" t="s">
        <v>69</v>
      </c>
      <c r="H142" t="s">
        <v>40</v>
      </c>
      <c r="I142" t="s">
        <v>41</v>
      </c>
      <c r="J142" t="s">
        <v>84</v>
      </c>
      <c r="K142" s="6" t="str">
        <f>RIGHT(J142,2)</f>
        <v>14</v>
      </c>
      <c r="L142" t="s">
        <v>43</v>
      </c>
      <c r="M142">
        <v>2.54</v>
      </c>
      <c r="N142">
        <v>1400</v>
      </c>
      <c r="O142" t="s">
        <v>44</v>
      </c>
      <c r="P142">
        <v>9.5500000000000007</v>
      </c>
      <c r="Q142">
        <v>1.3100000000000001E-2</v>
      </c>
      <c r="R142">
        <v>4.1200000000000004E-3</v>
      </c>
      <c r="S142">
        <v>9.5500000000000007</v>
      </c>
      <c r="T142">
        <v>1.3100000000000001E-2</v>
      </c>
      <c r="U142">
        <v>4.1200000000000004E-3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 t="s">
        <v>45</v>
      </c>
      <c r="AC142" t="s">
        <v>46</v>
      </c>
      <c r="AD142">
        <v>2</v>
      </c>
      <c r="AE142" t="s">
        <v>70</v>
      </c>
      <c r="AF142" t="s">
        <v>48</v>
      </c>
      <c r="AG142" t="s">
        <v>85</v>
      </c>
      <c r="AH142" t="s">
        <v>92</v>
      </c>
    </row>
    <row r="143" spans="1:34" hidden="1" x14ac:dyDescent="0.3">
      <c r="B143" t="s">
        <v>35</v>
      </c>
      <c r="C143" t="s">
        <v>36</v>
      </c>
      <c r="D143" t="s">
        <v>37</v>
      </c>
      <c r="E143" s="1">
        <v>43000.703425925924</v>
      </c>
      <c r="F143" t="s">
        <v>91</v>
      </c>
      <c r="G143" t="s">
        <v>69</v>
      </c>
      <c r="H143" t="s">
        <v>40</v>
      </c>
      <c r="I143" t="s">
        <v>41</v>
      </c>
      <c r="J143" t="s">
        <v>86</v>
      </c>
      <c r="K143" s="6" t="str">
        <f>RIGHT(J143,2)</f>
        <v>15</v>
      </c>
      <c r="L143" t="s">
        <v>43</v>
      </c>
      <c r="M143">
        <v>2.67</v>
      </c>
      <c r="N143">
        <v>1400</v>
      </c>
      <c r="O143" t="s">
        <v>44</v>
      </c>
      <c r="P143">
        <v>14.5</v>
      </c>
      <c r="Q143">
        <v>1.1299999999999999E-2</v>
      </c>
      <c r="R143">
        <v>4.1000000000000003E-3</v>
      </c>
      <c r="S143">
        <v>14.5</v>
      </c>
      <c r="T143">
        <v>1.1299999999999999E-2</v>
      </c>
      <c r="U143">
        <v>4.1000000000000003E-3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 t="s">
        <v>45</v>
      </c>
      <c r="AC143" t="s">
        <v>46</v>
      </c>
      <c r="AD143">
        <v>2</v>
      </c>
      <c r="AE143" t="s">
        <v>70</v>
      </c>
      <c r="AF143" t="s">
        <v>48</v>
      </c>
      <c r="AG143" t="s">
        <v>87</v>
      </c>
      <c r="AH143" t="s">
        <v>92</v>
      </c>
    </row>
    <row r="144" spans="1:34" hidden="1" x14ac:dyDescent="0.3">
      <c r="B144" t="s">
        <v>35</v>
      </c>
      <c r="C144" t="s">
        <v>36</v>
      </c>
      <c r="D144" t="s">
        <v>37</v>
      </c>
      <c r="E144" s="1">
        <v>43000.703425925924</v>
      </c>
      <c r="F144" t="s">
        <v>91</v>
      </c>
      <c r="G144" t="s">
        <v>69</v>
      </c>
      <c r="H144" t="s">
        <v>40</v>
      </c>
      <c r="I144" t="s">
        <v>41</v>
      </c>
      <c r="J144" t="s">
        <v>67</v>
      </c>
      <c r="K144" s="6" t="str">
        <f>RIGHT(J144,2)</f>
        <v>OU</v>
      </c>
      <c r="L144" t="s">
        <v>43</v>
      </c>
      <c r="M144">
        <v>1.74</v>
      </c>
      <c r="N144">
        <v>1210</v>
      </c>
      <c r="O144" t="s">
        <v>44</v>
      </c>
      <c r="P144">
        <v>1.86</v>
      </c>
      <c r="Q144">
        <v>4.3299999999999996E-3</v>
      </c>
      <c r="R144">
        <v>2.4E-2</v>
      </c>
      <c r="S144">
        <v>1.86</v>
      </c>
      <c r="T144">
        <v>4.3299999999999996E-3</v>
      </c>
      <c r="U144">
        <v>2.4E-2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 t="s">
        <v>45</v>
      </c>
      <c r="AC144" t="s">
        <v>46</v>
      </c>
      <c r="AD144">
        <v>2</v>
      </c>
      <c r="AE144" t="s">
        <v>70</v>
      </c>
      <c r="AF144" t="s">
        <v>48</v>
      </c>
      <c r="AG144" t="s">
        <v>68</v>
      </c>
      <c r="AH144" t="s">
        <v>92</v>
      </c>
    </row>
    <row r="145" spans="1:34" hidden="1" x14ac:dyDescent="0.3">
      <c r="B145" t="s">
        <v>35</v>
      </c>
      <c r="C145" t="s">
        <v>36</v>
      </c>
      <c r="D145" t="s">
        <v>37</v>
      </c>
      <c r="E145" s="1">
        <v>43000.703425925924</v>
      </c>
      <c r="F145" t="s">
        <v>91</v>
      </c>
      <c r="G145" t="s">
        <v>71</v>
      </c>
      <c r="H145" t="s">
        <v>40</v>
      </c>
      <c r="I145" t="s">
        <v>41</v>
      </c>
      <c r="J145" t="s">
        <v>76</v>
      </c>
      <c r="K145" s="6" t="str">
        <f>RIGHT(J145,2)</f>
        <v>06</v>
      </c>
      <c r="L145" t="s">
        <v>43</v>
      </c>
      <c r="M145">
        <v>3.35</v>
      </c>
      <c r="N145">
        <v>2000</v>
      </c>
      <c r="O145" t="s">
        <v>44</v>
      </c>
      <c r="P145">
        <v>0.497</v>
      </c>
      <c r="Q145">
        <v>3.5699999999999998E-3</v>
      </c>
      <c r="R145">
        <v>5.9400000000000002E-4</v>
      </c>
      <c r="S145">
        <v>0.497</v>
      </c>
      <c r="T145">
        <v>3.5699999999999998E-3</v>
      </c>
      <c r="U145">
        <v>5.9400000000000002E-4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 t="s">
        <v>45</v>
      </c>
      <c r="AC145" t="s">
        <v>46</v>
      </c>
      <c r="AD145">
        <v>2</v>
      </c>
      <c r="AE145" t="s">
        <v>72</v>
      </c>
      <c r="AF145" t="s">
        <v>48</v>
      </c>
      <c r="AG145" t="s">
        <v>77</v>
      </c>
      <c r="AH145" t="s">
        <v>92</v>
      </c>
    </row>
    <row r="146" spans="1:34" hidden="1" x14ac:dyDescent="0.3">
      <c r="B146" t="s">
        <v>35</v>
      </c>
      <c r="C146" t="s">
        <v>36</v>
      </c>
      <c r="D146" t="s">
        <v>37</v>
      </c>
      <c r="E146" s="1">
        <v>43000.703425925924</v>
      </c>
      <c r="F146" t="s">
        <v>91</v>
      </c>
      <c r="G146" t="s">
        <v>71</v>
      </c>
      <c r="H146" t="s">
        <v>40</v>
      </c>
      <c r="I146" t="s">
        <v>41</v>
      </c>
      <c r="J146" t="s">
        <v>89</v>
      </c>
      <c r="K146" s="6" t="str">
        <f>RIGHT(J146,2)</f>
        <v>07</v>
      </c>
      <c r="L146" t="s">
        <v>43</v>
      </c>
      <c r="M146">
        <v>2.2999999999999998</v>
      </c>
      <c r="N146">
        <v>1610</v>
      </c>
      <c r="O146" t="s">
        <v>44</v>
      </c>
      <c r="P146">
        <v>1.0900000000000001</v>
      </c>
      <c r="Q146">
        <v>3.1900000000000001E-3</v>
      </c>
      <c r="R146">
        <v>1.7799999999999999E-3</v>
      </c>
      <c r="S146">
        <v>1.0900000000000001</v>
      </c>
      <c r="T146">
        <v>3.1900000000000001E-3</v>
      </c>
      <c r="U146">
        <v>1.7799999999999999E-3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 t="s">
        <v>45</v>
      </c>
      <c r="AC146" t="s">
        <v>46</v>
      </c>
      <c r="AD146">
        <v>2</v>
      </c>
      <c r="AE146" t="s">
        <v>72</v>
      </c>
      <c r="AF146" t="s">
        <v>48</v>
      </c>
      <c r="AG146" t="s">
        <v>90</v>
      </c>
      <c r="AH146" t="s">
        <v>92</v>
      </c>
    </row>
    <row r="147" spans="1:34" hidden="1" x14ac:dyDescent="0.3">
      <c r="B147" t="s">
        <v>35</v>
      </c>
      <c r="C147" t="s">
        <v>36</v>
      </c>
      <c r="D147" t="s">
        <v>37</v>
      </c>
      <c r="E147" s="1">
        <v>43000.703425925924</v>
      </c>
      <c r="F147" t="s">
        <v>91</v>
      </c>
      <c r="G147" t="s">
        <v>71</v>
      </c>
      <c r="H147" t="s">
        <v>40</v>
      </c>
      <c r="I147" t="s">
        <v>41</v>
      </c>
      <c r="J147" t="s">
        <v>78</v>
      </c>
      <c r="K147" s="6" t="str">
        <f>RIGHT(J147,2)</f>
        <v>08</v>
      </c>
      <c r="L147" t="s">
        <v>43</v>
      </c>
      <c r="M147">
        <v>2.33</v>
      </c>
      <c r="N147">
        <v>1540</v>
      </c>
      <c r="O147" t="s">
        <v>44</v>
      </c>
      <c r="P147">
        <v>1.84</v>
      </c>
      <c r="Q147">
        <v>5.0600000000000003E-3</v>
      </c>
      <c r="R147">
        <v>4.3299999999999996E-3</v>
      </c>
      <c r="S147">
        <v>1.84</v>
      </c>
      <c r="T147">
        <v>5.0600000000000003E-3</v>
      </c>
      <c r="U147">
        <v>4.3299999999999996E-3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 t="s">
        <v>45</v>
      </c>
      <c r="AC147" t="s">
        <v>46</v>
      </c>
      <c r="AD147">
        <v>2</v>
      </c>
      <c r="AE147" t="s">
        <v>72</v>
      </c>
      <c r="AF147" t="s">
        <v>48</v>
      </c>
      <c r="AG147" t="s">
        <v>79</v>
      </c>
      <c r="AH147" t="s">
        <v>92</v>
      </c>
    </row>
    <row r="148" spans="1:34" hidden="1" x14ac:dyDescent="0.3">
      <c r="B148" t="s">
        <v>35</v>
      </c>
      <c r="C148" t="s">
        <v>36</v>
      </c>
      <c r="D148" t="s">
        <v>37</v>
      </c>
      <c r="E148" s="1">
        <v>43000.703425925924</v>
      </c>
      <c r="F148" t="s">
        <v>91</v>
      </c>
      <c r="G148" t="s">
        <v>71</v>
      </c>
      <c r="H148" t="s">
        <v>40</v>
      </c>
      <c r="I148" t="s">
        <v>41</v>
      </c>
      <c r="J148" t="s">
        <v>82</v>
      </c>
      <c r="K148" s="6" t="str">
        <f>RIGHT(J148,2)</f>
        <v>10</v>
      </c>
      <c r="L148" t="s">
        <v>43</v>
      </c>
      <c r="M148">
        <v>3.23</v>
      </c>
      <c r="N148">
        <v>1610</v>
      </c>
      <c r="O148" t="s">
        <v>44</v>
      </c>
      <c r="P148">
        <v>2.13</v>
      </c>
      <c r="Q148">
        <v>1.01E-2</v>
      </c>
      <c r="R148">
        <v>1.8499999999999999E-2</v>
      </c>
      <c r="S148">
        <v>2.13</v>
      </c>
      <c r="T148">
        <v>1.01E-2</v>
      </c>
      <c r="U148">
        <v>1.8499999999999999E-2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 t="s">
        <v>45</v>
      </c>
      <c r="AC148" t="s">
        <v>46</v>
      </c>
      <c r="AD148">
        <v>2</v>
      </c>
      <c r="AE148" t="s">
        <v>72</v>
      </c>
      <c r="AF148" t="s">
        <v>48</v>
      </c>
      <c r="AG148" t="s">
        <v>83</v>
      </c>
      <c r="AH148" t="s">
        <v>92</v>
      </c>
    </row>
    <row r="149" spans="1:34" hidden="1" x14ac:dyDescent="0.3">
      <c r="B149" t="s">
        <v>35</v>
      </c>
      <c r="C149" t="s">
        <v>36</v>
      </c>
      <c r="D149" t="s">
        <v>37</v>
      </c>
      <c r="E149" s="1">
        <v>43000.703425925924</v>
      </c>
      <c r="F149" t="s">
        <v>91</v>
      </c>
      <c r="G149" t="s">
        <v>71</v>
      </c>
      <c r="H149" t="s">
        <v>40</v>
      </c>
      <c r="I149" t="s">
        <v>41</v>
      </c>
      <c r="J149" t="s">
        <v>84</v>
      </c>
      <c r="K149" s="6" t="str">
        <f>RIGHT(J149,2)</f>
        <v>14</v>
      </c>
      <c r="L149" t="s">
        <v>43</v>
      </c>
      <c r="M149">
        <v>4.5599999999999996</v>
      </c>
      <c r="N149">
        <v>1650</v>
      </c>
      <c r="O149" t="s">
        <v>44</v>
      </c>
      <c r="P149">
        <v>6.81</v>
      </c>
      <c r="Q149">
        <v>1.04E-2</v>
      </c>
      <c r="R149">
        <v>6.8399999999999997E-3</v>
      </c>
      <c r="S149">
        <v>6.81</v>
      </c>
      <c r="T149">
        <v>1.04E-2</v>
      </c>
      <c r="U149">
        <v>6.8399999999999997E-3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 t="s">
        <v>45</v>
      </c>
      <c r="AC149" t="s">
        <v>46</v>
      </c>
      <c r="AD149">
        <v>2</v>
      </c>
      <c r="AE149" t="s">
        <v>72</v>
      </c>
      <c r="AF149" t="s">
        <v>48</v>
      </c>
      <c r="AG149" t="s">
        <v>85</v>
      </c>
      <c r="AH149" t="s">
        <v>92</v>
      </c>
    </row>
    <row r="150" spans="1:34" hidden="1" x14ac:dyDescent="0.3">
      <c r="B150" t="s">
        <v>35</v>
      </c>
      <c r="C150" t="s">
        <v>36</v>
      </c>
      <c r="D150" t="s">
        <v>37</v>
      </c>
      <c r="E150" s="1">
        <v>43000.703425925924</v>
      </c>
      <c r="F150" t="s">
        <v>91</v>
      </c>
      <c r="G150" t="s">
        <v>71</v>
      </c>
      <c r="H150" t="s">
        <v>40</v>
      </c>
      <c r="I150" t="s">
        <v>41</v>
      </c>
      <c r="J150" t="s">
        <v>86</v>
      </c>
      <c r="K150" s="6" t="str">
        <f>RIGHT(J150,2)</f>
        <v>15</v>
      </c>
      <c r="L150" t="s">
        <v>43</v>
      </c>
      <c r="M150">
        <v>5.71</v>
      </c>
      <c r="N150">
        <v>1580</v>
      </c>
      <c r="O150" t="s">
        <v>44</v>
      </c>
      <c r="P150">
        <v>7.42</v>
      </c>
      <c r="Q150">
        <v>7.77E-3</v>
      </c>
      <c r="R150">
        <v>2.7099999999999997E-4</v>
      </c>
      <c r="S150">
        <v>7.42</v>
      </c>
      <c r="T150">
        <v>7.77E-3</v>
      </c>
      <c r="U150">
        <v>2.7099999999999997E-4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 t="s">
        <v>45</v>
      </c>
      <c r="AC150" t="s">
        <v>46</v>
      </c>
      <c r="AD150">
        <v>2</v>
      </c>
      <c r="AE150" t="s">
        <v>72</v>
      </c>
      <c r="AF150" t="s">
        <v>48</v>
      </c>
      <c r="AG150" t="s">
        <v>87</v>
      </c>
      <c r="AH150" t="s">
        <v>92</v>
      </c>
    </row>
    <row r="151" spans="1:34" hidden="1" x14ac:dyDescent="0.3">
      <c r="B151" t="s">
        <v>35</v>
      </c>
      <c r="C151" t="s">
        <v>36</v>
      </c>
      <c r="D151" t="s">
        <v>37</v>
      </c>
      <c r="E151" s="1">
        <v>43000.703425925924</v>
      </c>
      <c r="F151" t="s">
        <v>91</v>
      </c>
      <c r="G151" t="s">
        <v>71</v>
      </c>
      <c r="H151" t="s">
        <v>40</v>
      </c>
      <c r="I151" t="s">
        <v>41</v>
      </c>
      <c r="J151" t="s">
        <v>67</v>
      </c>
      <c r="K151" s="6" t="str">
        <f>RIGHT(J151,2)</f>
        <v>OU</v>
      </c>
      <c r="L151" t="s">
        <v>43</v>
      </c>
      <c r="M151">
        <v>2.84</v>
      </c>
      <c r="N151">
        <v>1640</v>
      </c>
      <c r="O151" t="s">
        <v>44</v>
      </c>
      <c r="P151">
        <v>1.63</v>
      </c>
      <c r="Q151">
        <v>6.4400000000000004E-3</v>
      </c>
      <c r="R151">
        <v>9.1800000000000007E-3</v>
      </c>
      <c r="S151">
        <v>1.63</v>
      </c>
      <c r="T151">
        <v>6.4400000000000004E-3</v>
      </c>
      <c r="U151">
        <v>9.1800000000000007E-3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 t="s">
        <v>45</v>
      </c>
      <c r="AC151" t="s">
        <v>46</v>
      </c>
      <c r="AD151">
        <v>2</v>
      </c>
      <c r="AE151" t="s">
        <v>72</v>
      </c>
      <c r="AF151" t="s">
        <v>48</v>
      </c>
      <c r="AG151" t="s">
        <v>68</v>
      </c>
      <c r="AH151" t="s">
        <v>92</v>
      </c>
    </row>
    <row r="152" spans="1:34" hidden="1" x14ac:dyDescent="0.3">
      <c r="B152" t="s">
        <v>35</v>
      </c>
      <c r="C152" t="s">
        <v>36</v>
      </c>
      <c r="D152" t="s">
        <v>37</v>
      </c>
      <c r="E152" s="1">
        <v>43000.703425925924</v>
      </c>
      <c r="F152" t="s">
        <v>91</v>
      </c>
      <c r="G152" t="s">
        <v>73</v>
      </c>
      <c r="H152" t="s">
        <v>40</v>
      </c>
      <c r="I152" t="s">
        <v>41</v>
      </c>
      <c r="J152" t="s">
        <v>76</v>
      </c>
      <c r="K152" s="6" t="str">
        <f>RIGHT(J152,2)</f>
        <v>06</v>
      </c>
      <c r="L152" t="s">
        <v>43</v>
      </c>
      <c r="M152">
        <v>3.67</v>
      </c>
      <c r="N152">
        <v>2170</v>
      </c>
      <c r="O152" t="s">
        <v>44</v>
      </c>
      <c r="P152">
        <v>0.439</v>
      </c>
      <c r="Q152">
        <v>3.7200000000000002E-3</v>
      </c>
      <c r="R152" s="2">
        <v>2.4600000000000002E-5</v>
      </c>
      <c r="S152">
        <v>0.439</v>
      </c>
      <c r="T152">
        <v>3.7200000000000002E-3</v>
      </c>
      <c r="U152" s="2">
        <v>2.4600000000000002E-5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 t="s">
        <v>45</v>
      </c>
      <c r="AC152" t="s">
        <v>46</v>
      </c>
      <c r="AD152">
        <v>2</v>
      </c>
      <c r="AE152" t="s">
        <v>74</v>
      </c>
      <c r="AF152" t="s">
        <v>48</v>
      </c>
      <c r="AG152" t="s">
        <v>77</v>
      </c>
      <c r="AH152" t="s">
        <v>92</v>
      </c>
    </row>
    <row r="153" spans="1:34" hidden="1" x14ac:dyDescent="0.3">
      <c r="A153">
        <v>1</v>
      </c>
      <c r="B153" t="s">
        <v>95</v>
      </c>
      <c r="C153" t="s">
        <v>36</v>
      </c>
      <c r="D153" t="s">
        <v>37</v>
      </c>
      <c r="E153" s="1">
        <v>43000.7034375</v>
      </c>
      <c r="F153" t="s">
        <v>38</v>
      </c>
      <c r="G153" t="s">
        <v>39</v>
      </c>
      <c r="H153" t="s">
        <v>40</v>
      </c>
      <c r="I153" t="s">
        <v>41</v>
      </c>
      <c r="J153" t="s">
        <v>61</v>
      </c>
      <c r="K153" s="6" t="str">
        <f>RIGHT(J153,2)</f>
        <v>12</v>
      </c>
      <c r="L153" t="s">
        <v>43</v>
      </c>
      <c r="M153">
        <v>3.5</v>
      </c>
      <c r="N153">
        <v>1210</v>
      </c>
      <c r="O153" t="s">
        <v>44</v>
      </c>
      <c r="P153">
        <v>39.200000000000003</v>
      </c>
      <c r="Q153">
        <v>5.0299999999999997E-2</v>
      </c>
      <c r="R153">
        <v>8.1099999999999998E-4</v>
      </c>
      <c r="S153">
        <v>39.200000000000003</v>
      </c>
      <c r="T153">
        <v>5.0299999999999997E-2</v>
      </c>
      <c r="U153">
        <v>8.1099999999999998E-4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 t="s">
        <v>45</v>
      </c>
      <c r="AC153" t="s">
        <v>46</v>
      </c>
      <c r="AD153">
        <v>2</v>
      </c>
      <c r="AE153" t="s">
        <v>47</v>
      </c>
      <c r="AF153" t="s">
        <v>48</v>
      </c>
      <c r="AG153" t="s">
        <v>62</v>
      </c>
      <c r="AH153" t="s">
        <v>50</v>
      </c>
    </row>
    <row r="154" spans="1:34" hidden="1" x14ac:dyDescent="0.3">
      <c r="B154" t="s">
        <v>35</v>
      </c>
      <c r="C154" t="s">
        <v>36</v>
      </c>
      <c r="D154" t="s">
        <v>37</v>
      </c>
      <c r="E154" s="1">
        <v>43000.703425925924</v>
      </c>
      <c r="F154" t="s">
        <v>91</v>
      </c>
      <c r="G154" t="s">
        <v>73</v>
      </c>
      <c r="H154" t="s">
        <v>40</v>
      </c>
      <c r="I154" t="s">
        <v>41</v>
      </c>
      <c r="J154" t="s">
        <v>78</v>
      </c>
      <c r="K154" s="6" t="str">
        <f>RIGHT(J154,2)</f>
        <v>08</v>
      </c>
      <c r="L154" t="s">
        <v>43</v>
      </c>
      <c r="M154">
        <v>3.4</v>
      </c>
      <c r="N154">
        <v>2060</v>
      </c>
      <c r="O154" t="s">
        <v>44</v>
      </c>
      <c r="P154">
        <v>1.68</v>
      </c>
      <c r="Q154">
        <v>7.4999999999999997E-3</v>
      </c>
      <c r="R154">
        <v>1.92E-3</v>
      </c>
      <c r="S154">
        <v>1.68</v>
      </c>
      <c r="T154">
        <v>7.4999999999999997E-3</v>
      </c>
      <c r="U154">
        <v>1.92E-3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 t="s">
        <v>45</v>
      </c>
      <c r="AC154" t="s">
        <v>46</v>
      </c>
      <c r="AD154">
        <v>2</v>
      </c>
      <c r="AE154" t="s">
        <v>74</v>
      </c>
      <c r="AF154" t="s">
        <v>48</v>
      </c>
      <c r="AG154" t="s">
        <v>79</v>
      </c>
      <c r="AH154" t="s">
        <v>92</v>
      </c>
    </row>
    <row r="155" spans="1:34" hidden="1" x14ac:dyDescent="0.3">
      <c r="B155" t="s">
        <v>35</v>
      </c>
      <c r="C155" t="s">
        <v>36</v>
      </c>
      <c r="D155" t="s">
        <v>37</v>
      </c>
      <c r="E155" s="1">
        <v>43000.703425925924</v>
      </c>
      <c r="F155" t="s">
        <v>91</v>
      </c>
      <c r="G155" t="s">
        <v>73</v>
      </c>
      <c r="H155" t="s">
        <v>40</v>
      </c>
      <c r="I155" t="s">
        <v>41</v>
      </c>
      <c r="J155" t="s">
        <v>82</v>
      </c>
      <c r="K155" s="6" t="str">
        <f>RIGHT(J155,2)</f>
        <v>10</v>
      </c>
      <c r="L155" t="s">
        <v>43</v>
      </c>
      <c r="M155">
        <v>3.63</v>
      </c>
      <c r="N155">
        <v>1800</v>
      </c>
      <c r="O155" t="s">
        <v>44</v>
      </c>
      <c r="P155">
        <v>1.6</v>
      </c>
      <c r="Q155">
        <v>0.01</v>
      </c>
      <c r="R155">
        <v>6.5500000000000003E-3</v>
      </c>
      <c r="S155">
        <v>1.6</v>
      </c>
      <c r="T155">
        <v>0.01</v>
      </c>
      <c r="U155">
        <v>6.5500000000000003E-3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 t="s">
        <v>45</v>
      </c>
      <c r="AC155" t="s">
        <v>46</v>
      </c>
      <c r="AD155">
        <v>2</v>
      </c>
      <c r="AE155" t="s">
        <v>74</v>
      </c>
      <c r="AF155" t="s">
        <v>48</v>
      </c>
      <c r="AG155" t="s">
        <v>83</v>
      </c>
      <c r="AH155" t="s">
        <v>92</v>
      </c>
    </row>
    <row r="156" spans="1:34" hidden="1" x14ac:dyDescent="0.3">
      <c r="B156" t="s">
        <v>35</v>
      </c>
      <c r="C156" t="s">
        <v>36</v>
      </c>
      <c r="D156" t="s">
        <v>37</v>
      </c>
      <c r="E156" s="1">
        <v>43000.703425925924</v>
      </c>
      <c r="F156" t="s">
        <v>91</v>
      </c>
      <c r="G156" t="s">
        <v>73</v>
      </c>
      <c r="H156" t="s">
        <v>40</v>
      </c>
      <c r="I156" t="s">
        <v>41</v>
      </c>
      <c r="J156" t="s">
        <v>84</v>
      </c>
      <c r="K156" s="6" t="str">
        <f>RIGHT(J156,2)</f>
        <v>14</v>
      </c>
      <c r="L156" t="s">
        <v>43</v>
      </c>
      <c r="M156">
        <v>4.7</v>
      </c>
      <c r="N156">
        <v>1670</v>
      </c>
      <c r="O156" t="s">
        <v>44</v>
      </c>
      <c r="P156">
        <v>6.52</v>
      </c>
      <c r="Q156">
        <v>1.01E-2</v>
      </c>
      <c r="R156">
        <v>7.28E-3</v>
      </c>
      <c r="S156">
        <v>6.52</v>
      </c>
      <c r="T156">
        <v>1.01E-2</v>
      </c>
      <c r="U156">
        <v>7.28E-3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 t="s">
        <v>45</v>
      </c>
      <c r="AC156" t="s">
        <v>46</v>
      </c>
      <c r="AD156">
        <v>2</v>
      </c>
      <c r="AE156" t="s">
        <v>74</v>
      </c>
      <c r="AF156" t="s">
        <v>48</v>
      </c>
      <c r="AG156" t="s">
        <v>85</v>
      </c>
      <c r="AH156" t="s">
        <v>92</v>
      </c>
    </row>
    <row r="157" spans="1:34" hidden="1" x14ac:dyDescent="0.3">
      <c r="B157" t="s">
        <v>35</v>
      </c>
      <c r="C157" t="s">
        <v>36</v>
      </c>
      <c r="D157" t="s">
        <v>37</v>
      </c>
      <c r="E157" s="1">
        <v>43000.703425925924</v>
      </c>
      <c r="F157" t="s">
        <v>91</v>
      </c>
      <c r="G157" t="s">
        <v>73</v>
      </c>
      <c r="H157" t="s">
        <v>40</v>
      </c>
      <c r="I157" t="s">
        <v>41</v>
      </c>
      <c r="J157" t="s">
        <v>86</v>
      </c>
      <c r="K157" s="6" t="str">
        <f>RIGHT(J157,2)</f>
        <v>15</v>
      </c>
      <c r="L157" t="s">
        <v>43</v>
      </c>
      <c r="M157">
        <v>5.92</v>
      </c>
      <c r="N157">
        <v>1600</v>
      </c>
      <c r="O157" t="s">
        <v>44</v>
      </c>
      <c r="P157">
        <v>6.93</v>
      </c>
      <c r="Q157">
        <v>7.5199999999999998E-3</v>
      </c>
      <c r="R157" s="2">
        <v>3.4999999999999999E-6</v>
      </c>
      <c r="S157">
        <v>6.93</v>
      </c>
      <c r="T157">
        <v>7.5199999999999998E-3</v>
      </c>
      <c r="U157" s="2">
        <v>3.4999999999999999E-6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 t="s">
        <v>45</v>
      </c>
      <c r="AC157" t="s">
        <v>46</v>
      </c>
      <c r="AD157">
        <v>2</v>
      </c>
      <c r="AE157" t="s">
        <v>74</v>
      </c>
      <c r="AF157" t="s">
        <v>48</v>
      </c>
      <c r="AG157" t="s">
        <v>87</v>
      </c>
      <c r="AH157" t="s">
        <v>92</v>
      </c>
    </row>
    <row r="158" spans="1:34" hidden="1" x14ac:dyDescent="0.3">
      <c r="B158" t="s">
        <v>35</v>
      </c>
      <c r="C158" t="s">
        <v>36</v>
      </c>
      <c r="D158" t="s">
        <v>37</v>
      </c>
      <c r="E158" s="1">
        <v>43000.703425925924</v>
      </c>
      <c r="F158" t="s">
        <v>91</v>
      </c>
      <c r="G158" t="s">
        <v>73</v>
      </c>
      <c r="H158" t="s">
        <v>40</v>
      </c>
      <c r="I158" t="s">
        <v>41</v>
      </c>
      <c r="J158" t="s">
        <v>67</v>
      </c>
      <c r="K158" s="6" t="str">
        <f>RIGHT(J158,2)</f>
        <v>OU</v>
      </c>
      <c r="L158" t="s">
        <v>43</v>
      </c>
      <c r="M158">
        <v>3.27</v>
      </c>
      <c r="N158">
        <v>1860</v>
      </c>
      <c r="O158" t="s">
        <v>44</v>
      </c>
      <c r="P158">
        <v>1.4</v>
      </c>
      <c r="Q158">
        <v>6.8599999999999998E-3</v>
      </c>
      <c r="R158">
        <v>3.63E-3</v>
      </c>
      <c r="S158">
        <v>1.4</v>
      </c>
      <c r="T158">
        <v>6.8599999999999998E-3</v>
      </c>
      <c r="U158">
        <v>3.63E-3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 t="s">
        <v>45</v>
      </c>
      <c r="AC158" t="s">
        <v>46</v>
      </c>
      <c r="AD158">
        <v>2</v>
      </c>
      <c r="AE158" t="s">
        <v>74</v>
      </c>
      <c r="AF158" t="s">
        <v>48</v>
      </c>
      <c r="AG158" t="s">
        <v>68</v>
      </c>
      <c r="AH158" t="s">
        <v>92</v>
      </c>
    </row>
    <row r="159" spans="1:34" x14ac:dyDescent="0.3">
      <c r="A159">
        <v>1</v>
      </c>
      <c r="B159" t="s">
        <v>35</v>
      </c>
      <c r="C159" t="s">
        <v>36</v>
      </c>
      <c r="D159" t="s">
        <v>37</v>
      </c>
      <c r="E159" s="1">
        <v>43000.703425925924</v>
      </c>
      <c r="F159" t="s">
        <v>75</v>
      </c>
      <c r="G159" t="s">
        <v>39</v>
      </c>
      <c r="H159" t="s">
        <v>40</v>
      </c>
      <c r="I159" t="s">
        <v>41</v>
      </c>
      <c r="J159" t="s">
        <v>63</v>
      </c>
      <c r="K159" s="6" t="str">
        <f>RIGHT(J159,2)</f>
        <v>13</v>
      </c>
      <c r="L159" t="s">
        <v>43</v>
      </c>
      <c r="M159">
        <v>3.5</v>
      </c>
      <c r="N159">
        <v>1210</v>
      </c>
      <c r="O159" t="s">
        <v>44</v>
      </c>
      <c r="P159">
        <v>7.33</v>
      </c>
      <c r="Q159">
        <v>8.6499999999999997E-3</v>
      </c>
      <c r="R159" s="2">
        <v>-4.9599999999999999E-7</v>
      </c>
      <c r="S159">
        <v>7.33</v>
      </c>
      <c r="T159">
        <v>8.6499999999999997E-3</v>
      </c>
      <c r="U159" s="2">
        <v>-4.9599999999999999E-7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 t="s">
        <v>45</v>
      </c>
      <c r="AC159" t="s">
        <v>46</v>
      </c>
      <c r="AD159">
        <v>2</v>
      </c>
      <c r="AE159" t="s">
        <v>47</v>
      </c>
      <c r="AF159" t="s">
        <v>48</v>
      </c>
      <c r="AG159" t="s">
        <v>64</v>
      </c>
      <c r="AH159" t="s">
        <v>75</v>
      </c>
    </row>
    <row r="160" spans="1:34" hidden="1" x14ac:dyDescent="0.3">
      <c r="A160">
        <v>1</v>
      </c>
      <c r="B160" t="s">
        <v>93</v>
      </c>
      <c r="C160" t="s">
        <v>36</v>
      </c>
      <c r="D160" t="s">
        <v>37</v>
      </c>
      <c r="E160" s="1">
        <v>43000.703425925924</v>
      </c>
      <c r="F160" t="s">
        <v>75</v>
      </c>
      <c r="G160" t="s">
        <v>39</v>
      </c>
      <c r="H160" t="s">
        <v>40</v>
      </c>
      <c r="I160" t="s">
        <v>41</v>
      </c>
      <c r="J160" t="s">
        <v>63</v>
      </c>
      <c r="K160" s="6" t="str">
        <f>RIGHT(J160,2)</f>
        <v>13</v>
      </c>
      <c r="L160" t="s">
        <v>43</v>
      </c>
      <c r="M160">
        <v>3.5</v>
      </c>
      <c r="N160">
        <v>1210</v>
      </c>
      <c r="O160" t="s">
        <v>44</v>
      </c>
      <c r="P160">
        <v>40.4</v>
      </c>
      <c r="Q160">
        <v>3.5000000000000003E-2</v>
      </c>
      <c r="R160">
        <v>0</v>
      </c>
      <c r="S160">
        <v>40.4</v>
      </c>
      <c r="T160">
        <v>3.5000000000000003E-2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 t="s">
        <v>45</v>
      </c>
      <c r="AC160" t="s">
        <v>46</v>
      </c>
      <c r="AD160">
        <v>2</v>
      </c>
      <c r="AE160" t="s">
        <v>47</v>
      </c>
      <c r="AF160" t="s">
        <v>48</v>
      </c>
      <c r="AG160" t="s">
        <v>64</v>
      </c>
      <c r="AH160" t="s">
        <v>75</v>
      </c>
    </row>
    <row r="161" spans="1:34" hidden="1" x14ac:dyDescent="0.3">
      <c r="A161">
        <v>1</v>
      </c>
      <c r="B161" t="s">
        <v>94</v>
      </c>
      <c r="C161" t="s">
        <v>36</v>
      </c>
      <c r="D161" t="s">
        <v>37</v>
      </c>
      <c r="E161" s="1">
        <v>43000.7034375</v>
      </c>
      <c r="F161" t="s">
        <v>75</v>
      </c>
      <c r="G161" t="s">
        <v>39</v>
      </c>
      <c r="H161" t="s">
        <v>40</v>
      </c>
      <c r="I161" t="s">
        <v>41</v>
      </c>
      <c r="J161" t="s">
        <v>63</v>
      </c>
      <c r="K161" s="6" t="str">
        <f>RIGHT(J161,2)</f>
        <v>13</v>
      </c>
      <c r="L161" t="s">
        <v>43</v>
      </c>
      <c r="M161">
        <v>3.5</v>
      </c>
      <c r="N161">
        <v>1210</v>
      </c>
      <c r="O161" t="s">
        <v>44</v>
      </c>
      <c r="P161">
        <v>177</v>
      </c>
      <c r="Q161">
        <v>0.13900000000000001</v>
      </c>
      <c r="R161" s="2">
        <v>-4.9599999999999999E-7</v>
      </c>
      <c r="S161">
        <v>177</v>
      </c>
      <c r="T161">
        <v>0.13900000000000001</v>
      </c>
      <c r="U161" s="2">
        <v>-4.9599999999999999E-7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 t="s">
        <v>45</v>
      </c>
      <c r="AC161" t="s">
        <v>46</v>
      </c>
      <c r="AD161">
        <v>2</v>
      </c>
      <c r="AE161" t="s">
        <v>47</v>
      </c>
      <c r="AF161" t="s">
        <v>48</v>
      </c>
      <c r="AG161" t="s">
        <v>64</v>
      </c>
      <c r="AH161" t="s">
        <v>75</v>
      </c>
    </row>
    <row r="162" spans="1:34" hidden="1" x14ac:dyDescent="0.3">
      <c r="A162">
        <v>1</v>
      </c>
      <c r="B162" t="s">
        <v>95</v>
      </c>
      <c r="C162" t="s">
        <v>36</v>
      </c>
      <c r="D162" t="s">
        <v>37</v>
      </c>
      <c r="E162" s="1">
        <v>43000.7034375</v>
      </c>
      <c r="F162" t="s">
        <v>75</v>
      </c>
      <c r="G162" t="s">
        <v>39</v>
      </c>
      <c r="H162" t="s">
        <v>40</v>
      </c>
      <c r="I162" t="s">
        <v>41</v>
      </c>
      <c r="J162" t="s">
        <v>63</v>
      </c>
      <c r="K162" s="6" t="str">
        <f>RIGHT(J162,2)</f>
        <v>13</v>
      </c>
      <c r="L162" t="s">
        <v>43</v>
      </c>
      <c r="M162">
        <v>3.5</v>
      </c>
      <c r="N162">
        <v>1210</v>
      </c>
      <c r="O162" t="s">
        <v>44</v>
      </c>
      <c r="P162">
        <v>65.7</v>
      </c>
      <c r="Q162">
        <v>5.3900000000000003E-2</v>
      </c>
      <c r="R162" s="2">
        <v>-4.9599999999999999E-7</v>
      </c>
      <c r="S162">
        <v>65.7</v>
      </c>
      <c r="T162">
        <v>5.3900000000000003E-2</v>
      </c>
      <c r="U162" s="2">
        <v>-4.9599999999999999E-7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 t="s">
        <v>45</v>
      </c>
      <c r="AC162" t="s">
        <v>46</v>
      </c>
      <c r="AD162">
        <v>2</v>
      </c>
      <c r="AE162" t="s">
        <v>47</v>
      </c>
      <c r="AF162" t="s">
        <v>48</v>
      </c>
      <c r="AG162" t="s">
        <v>64</v>
      </c>
      <c r="AH162" t="s">
        <v>75</v>
      </c>
    </row>
    <row r="163" spans="1:34" x14ac:dyDescent="0.3">
      <c r="A163">
        <v>1</v>
      </c>
      <c r="B163" t="s">
        <v>35</v>
      </c>
      <c r="C163" t="s">
        <v>36</v>
      </c>
      <c r="D163" t="s">
        <v>37</v>
      </c>
      <c r="E163" s="1">
        <v>43000.703425925924</v>
      </c>
      <c r="F163" t="s">
        <v>75</v>
      </c>
      <c r="G163" t="s">
        <v>39</v>
      </c>
      <c r="H163" t="s">
        <v>40</v>
      </c>
      <c r="I163" t="s">
        <v>41</v>
      </c>
      <c r="J163" t="s">
        <v>84</v>
      </c>
      <c r="K163" s="6" t="str">
        <f>RIGHT(J163,2)</f>
        <v>14</v>
      </c>
      <c r="L163" t="s">
        <v>43</v>
      </c>
      <c r="M163">
        <v>3.5</v>
      </c>
      <c r="N163">
        <v>1220</v>
      </c>
      <c r="O163" t="s">
        <v>44</v>
      </c>
      <c r="P163">
        <v>10.9</v>
      </c>
      <c r="Q163">
        <v>1.4999999999999999E-2</v>
      </c>
      <c r="R163">
        <v>-1.65E-3</v>
      </c>
      <c r="S163">
        <v>10.9</v>
      </c>
      <c r="T163">
        <v>1.4999999999999999E-2</v>
      </c>
      <c r="U163">
        <v>-1.65E-3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 t="s">
        <v>45</v>
      </c>
      <c r="AC163" t="s">
        <v>46</v>
      </c>
      <c r="AD163">
        <v>2</v>
      </c>
      <c r="AE163" t="s">
        <v>47</v>
      </c>
      <c r="AF163" t="s">
        <v>48</v>
      </c>
      <c r="AG163" t="s">
        <v>85</v>
      </c>
      <c r="AH163" t="s">
        <v>75</v>
      </c>
    </row>
    <row r="164" spans="1:34" hidden="1" x14ac:dyDescent="0.3">
      <c r="A164">
        <v>1</v>
      </c>
      <c r="B164" t="s">
        <v>93</v>
      </c>
      <c r="C164" t="s">
        <v>36</v>
      </c>
      <c r="D164" t="s">
        <v>37</v>
      </c>
      <c r="E164" s="1">
        <v>43000.7034375</v>
      </c>
      <c r="F164" t="s">
        <v>75</v>
      </c>
      <c r="G164" t="s">
        <v>39</v>
      </c>
      <c r="H164" t="s">
        <v>40</v>
      </c>
      <c r="I164" t="s">
        <v>41</v>
      </c>
      <c r="J164" t="s">
        <v>84</v>
      </c>
      <c r="K164" s="6" t="str">
        <f>RIGHT(J164,2)</f>
        <v>14</v>
      </c>
      <c r="L164" t="s">
        <v>43</v>
      </c>
      <c r="M164">
        <v>3.5</v>
      </c>
      <c r="N164">
        <v>1220</v>
      </c>
      <c r="O164" t="s">
        <v>44</v>
      </c>
      <c r="P164">
        <v>42.3</v>
      </c>
      <c r="Q164">
        <v>4.36E-2</v>
      </c>
      <c r="R164">
        <v>0</v>
      </c>
      <c r="S164">
        <v>42.3</v>
      </c>
      <c r="T164">
        <v>4.36E-2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 t="s">
        <v>45</v>
      </c>
      <c r="AC164" t="s">
        <v>46</v>
      </c>
      <c r="AD164">
        <v>2</v>
      </c>
      <c r="AE164" t="s">
        <v>47</v>
      </c>
      <c r="AF164" t="s">
        <v>48</v>
      </c>
      <c r="AG164" t="s">
        <v>85</v>
      </c>
      <c r="AH164" t="s">
        <v>75</v>
      </c>
    </row>
    <row r="165" spans="1:34" hidden="1" x14ac:dyDescent="0.3">
      <c r="A165">
        <v>1</v>
      </c>
      <c r="B165" t="s">
        <v>94</v>
      </c>
      <c r="C165" t="s">
        <v>36</v>
      </c>
      <c r="D165" t="s">
        <v>37</v>
      </c>
      <c r="E165" s="1">
        <v>43000.7034375</v>
      </c>
      <c r="F165" t="s">
        <v>75</v>
      </c>
      <c r="G165" t="s">
        <v>39</v>
      </c>
      <c r="H165" t="s">
        <v>40</v>
      </c>
      <c r="I165" t="s">
        <v>41</v>
      </c>
      <c r="J165" t="s">
        <v>84</v>
      </c>
      <c r="K165" s="6" t="str">
        <f>RIGHT(J165,2)</f>
        <v>14</v>
      </c>
      <c r="L165" t="s">
        <v>43</v>
      </c>
      <c r="M165">
        <v>3.5</v>
      </c>
      <c r="N165">
        <v>1220</v>
      </c>
      <c r="O165" t="s">
        <v>44</v>
      </c>
      <c r="P165">
        <v>185</v>
      </c>
      <c r="Q165">
        <v>0.14899999999999999</v>
      </c>
      <c r="R165">
        <v>-1.65E-3</v>
      </c>
      <c r="S165">
        <v>185</v>
      </c>
      <c r="T165">
        <v>0.14899999999999999</v>
      </c>
      <c r="U165">
        <v>-1.65E-3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 t="s">
        <v>45</v>
      </c>
      <c r="AC165" t="s">
        <v>46</v>
      </c>
      <c r="AD165">
        <v>2</v>
      </c>
      <c r="AE165" t="s">
        <v>47</v>
      </c>
      <c r="AF165" t="s">
        <v>48</v>
      </c>
      <c r="AG165" t="s">
        <v>85</v>
      </c>
      <c r="AH165" t="s">
        <v>75</v>
      </c>
    </row>
    <row r="166" spans="1:34" hidden="1" x14ac:dyDescent="0.3">
      <c r="B166" t="s">
        <v>93</v>
      </c>
      <c r="C166" t="s">
        <v>36</v>
      </c>
      <c r="D166" t="s">
        <v>37</v>
      </c>
      <c r="E166" s="1">
        <v>43000.703425925924</v>
      </c>
      <c r="F166" t="s">
        <v>38</v>
      </c>
      <c r="G166" t="s">
        <v>39</v>
      </c>
      <c r="H166" t="s">
        <v>40</v>
      </c>
      <c r="I166" t="s">
        <v>41</v>
      </c>
      <c r="J166" t="s">
        <v>63</v>
      </c>
      <c r="K166" s="6" t="str">
        <f>RIGHT(J166,2)</f>
        <v>13</v>
      </c>
      <c r="L166" t="s">
        <v>43</v>
      </c>
      <c r="M166">
        <v>3.5</v>
      </c>
      <c r="N166">
        <v>1210</v>
      </c>
      <c r="O166" t="s">
        <v>44</v>
      </c>
      <c r="P166">
        <v>40.5</v>
      </c>
      <c r="Q166">
        <v>3.4799999999999998E-2</v>
      </c>
      <c r="R166">
        <v>0</v>
      </c>
      <c r="S166">
        <v>40.5</v>
      </c>
      <c r="T166">
        <v>3.4799999999999998E-2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 t="s">
        <v>45</v>
      </c>
      <c r="AC166" t="s">
        <v>46</v>
      </c>
      <c r="AD166">
        <v>2</v>
      </c>
      <c r="AE166" t="s">
        <v>47</v>
      </c>
      <c r="AF166" t="s">
        <v>48</v>
      </c>
      <c r="AG166" t="s">
        <v>64</v>
      </c>
      <c r="AH166" t="s">
        <v>50</v>
      </c>
    </row>
    <row r="167" spans="1:34" hidden="1" x14ac:dyDescent="0.3">
      <c r="B167" t="s">
        <v>93</v>
      </c>
      <c r="C167" t="s">
        <v>36</v>
      </c>
      <c r="D167" t="s">
        <v>37</v>
      </c>
      <c r="E167" s="1">
        <v>43000.703425925924</v>
      </c>
      <c r="F167" t="s">
        <v>38</v>
      </c>
      <c r="G167" t="s">
        <v>39</v>
      </c>
      <c r="H167" t="s">
        <v>40</v>
      </c>
      <c r="I167" t="s">
        <v>41</v>
      </c>
      <c r="J167" t="s">
        <v>65</v>
      </c>
      <c r="K167" s="6" t="str">
        <f>RIGHT(J167,2)</f>
        <v>16</v>
      </c>
      <c r="L167" t="s">
        <v>43</v>
      </c>
      <c r="M167">
        <v>3.5</v>
      </c>
      <c r="N167">
        <v>1230</v>
      </c>
      <c r="O167" t="s">
        <v>44</v>
      </c>
      <c r="P167">
        <v>13.2</v>
      </c>
      <c r="Q167">
        <v>2.0400000000000001E-2</v>
      </c>
      <c r="R167">
        <v>0</v>
      </c>
      <c r="S167">
        <v>13.2</v>
      </c>
      <c r="T167">
        <v>2.0400000000000001E-2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 t="s">
        <v>45</v>
      </c>
      <c r="AC167" t="s">
        <v>46</v>
      </c>
      <c r="AD167">
        <v>2</v>
      </c>
      <c r="AE167" t="s">
        <v>47</v>
      </c>
      <c r="AF167" t="s">
        <v>48</v>
      </c>
      <c r="AG167" t="s">
        <v>66</v>
      </c>
      <c r="AH167" t="s">
        <v>50</v>
      </c>
    </row>
    <row r="168" spans="1:34" hidden="1" x14ac:dyDescent="0.3">
      <c r="B168" t="s">
        <v>93</v>
      </c>
      <c r="C168" t="s">
        <v>36</v>
      </c>
      <c r="D168" t="s">
        <v>37</v>
      </c>
      <c r="E168" s="1">
        <v>43000.7034375</v>
      </c>
      <c r="F168" t="s">
        <v>38</v>
      </c>
      <c r="G168" t="s">
        <v>39</v>
      </c>
      <c r="H168" t="s">
        <v>40</v>
      </c>
      <c r="I168" t="s">
        <v>41</v>
      </c>
      <c r="J168" t="s">
        <v>67</v>
      </c>
      <c r="K168" s="6" t="str">
        <f>RIGHT(J168,2)</f>
        <v>OU</v>
      </c>
      <c r="L168" t="s">
        <v>43</v>
      </c>
      <c r="M168">
        <v>3.5</v>
      </c>
      <c r="N168">
        <v>1220</v>
      </c>
      <c r="O168" t="s">
        <v>44</v>
      </c>
      <c r="P168">
        <v>27.3</v>
      </c>
      <c r="Q168">
        <v>3.2899999999999999E-2</v>
      </c>
      <c r="R168">
        <v>-2.9300000000000002E-4</v>
      </c>
      <c r="S168">
        <v>27.3</v>
      </c>
      <c r="T168">
        <v>3.2899999999999999E-2</v>
      </c>
      <c r="U168">
        <v>-2.9300000000000002E-4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 t="s">
        <v>45</v>
      </c>
      <c r="AC168" t="s">
        <v>46</v>
      </c>
      <c r="AD168">
        <v>2</v>
      </c>
      <c r="AE168" t="s">
        <v>47</v>
      </c>
      <c r="AF168" t="s">
        <v>48</v>
      </c>
      <c r="AG168" t="s">
        <v>68</v>
      </c>
      <c r="AH168" t="s">
        <v>50</v>
      </c>
    </row>
    <row r="169" spans="1:34" hidden="1" x14ac:dyDescent="0.3">
      <c r="A169">
        <v>1</v>
      </c>
      <c r="B169" t="s">
        <v>95</v>
      </c>
      <c r="C169" t="s">
        <v>36</v>
      </c>
      <c r="D169" t="s">
        <v>37</v>
      </c>
      <c r="E169" s="1">
        <v>43000.7034375</v>
      </c>
      <c r="F169" t="s">
        <v>75</v>
      </c>
      <c r="G169" t="s">
        <v>39</v>
      </c>
      <c r="H169" t="s">
        <v>40</v>
      </c>
      <c r="I169" t="s">
        <v>41</v>
      </c>
      <c r="J169" t="s">
        <v>84</v>
      </c>
      <c r="K169" s="6" t="str">
        <f>RIGHT(J169,2)</f>
        <v>14</v>
      </c>
      <c r="L169" t="s">
        <v>43</v>
      </c>
      <c r="M169">
        <v>3.5</v>
      </c>
      <c r="N169">
        <v>1220</v>
      </c>
      <c r="O169" t="s">
        <v>44</v>
      </c>
      <c r="P169">
        <v>65.400000000000006</v>
      </c>
      <c r="Q169">
        <v>5.8700000000000002E-2</v>
      </c>
      <c r="R169">
        <v>-1.65E-3</v>
      </c>
      <c r="S169">
        <v>65.400000000000006</v>
      </c>
      <c r="T169">
        <v>5.8700000000000002E-2</v>
      </c>
      <c r="U169">
        <v>-1.65E-3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 t="s">
        <v>45</v>
      </c>
      <c r="AC169" t="s">
        <v>46</v>
      </c>
      <c r="AD169">
        <v>2</v>
      </c>
      <c r="AE169" t="s">
        <v>47</v>
      </c>
      <c r="AF169" t="s">
        <v>48</v>
      </c>
      <c r="AG169" t="s">
        <v>85</v>
      </c>
      <c r="AH169" t="s">
        <v>75</v>
      </c>
    </row>
    <row r="170" spans="1:34" x14ac:dyDescent="0.3">
      <c r="A170">
        <v>1</v>
      </c>
      <c r="B170" t="s">
        <v>35</v>
      </c>
      <c r="C170" t="s">
        <v>36</v>
      </c>
      <c r="D170" t="s">
        <v>37</v>
      </c>
      <c r="E170" s="1">
        <v>43000.703425925924</v>
      </c>
      <c r="F170" t="s">
        <v>75</v>
      </c>
      <c r="G170" t="s">
        <v>39</v>
      </c>
      <c r="H170" t="s">
        <v>40</v>
      </c>
      <c r="I170" t="s">
        <v>41</v>
      </c>
      <c r="J170" t="s">
        <v>86</v>
      </c>
      <c r="K170" s="6" t="str">
        <f>RIGHT(J170,2)</f>
        <v>15</v>
      </c>
      <c r="L170" t="s">
        <v>43</v>
      </c>
      <c r="M170">
        <v>3.5</v>
      </c>
      <c r="N170">
        <v>1230</v>
      </c>
      <c r="O170" t="s">
        <v>44</v>
      </c>
      <c r="P170">
        <v>17.399999999999999</v>
      </c>
      <c r="Q170">
        <v>1.5100000000000001E-2</v>
      </c>
      <c r="R170">
        <v>0</v>
      </c>
      <c r="S170">
        <v>17.399999999999999</v>
      </c>
      <c r="T170">
        <v>1.5100000000000001E-2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 t="s">
        <v>45</v>
      </c>
      <c r="AC170" t="s">
        <v>46</v>
      </c>
      <c r="AD170">
        <v>2</v>
      </c>
      <c r="AE170" t="s">
        <v>47</v>
      </c>
      <c r="AF170" t="s">
        <v>48</v>
      </c>
      <c r="AG170" t="s">
        <v>87</v>
      </c>
      <c r="AH170" t="s">
        <v>75</v>
      </c>
    </row>
    <row r="171" spans="1:34" hidden="1" x14ac:dyDescent="0.3">
      <c r="A171">
        <v>1</v>
      </c>
      <c r="B171" t="s">
        <v>93</v>
      </c>
      <c r="C171" t="s">
        <v>36</v>
      </c>
      <c r="D171" t="s">
        <v>37</v>
      </c>
      <c r="E171" s="1">
        <v>43000.703425925924</v>
      </c>
      <c r="F171" t="s">
        <v>75</v>
      </c>
      <c r="G171" t="s">
        <v>39</v>
      </c>
      <c r="H171" t="s">
        <v>40</v>
      </c>
      <c r="I171" t="s">
        <v>41</v>
      </c>
      <c r="J171" t="s">
        <v>86</v>
      </c>
      <c r="K171" s="6" t="str">
        <f>RIGHT(J171,2)</f>
        <v>15</v>
      </c>
      <c r="L171" t="s">
        <v>43</v>
      </c>
      <c r="M171">
        <v>3.5</v>
      </c>
      <c r="N171">
        <v>1230</v>
      </c>
      <c r="O171" t="s">
        <v>44</v>
      </c>
      <c r="P171">
        <v>61.5</v>
      </c>
      <c r="Q171">
        <v>3.9699999999999999E-2</v>
      </c>
      <c r="R171">
        <v>-2.3800000000000001E-4</v>
      </c>
      <c r="S171">
        <v>61.5</v>
      </c>
      <c r="T171">
        <v>3.9699999999999999E-2</v>
      </c>
      <c r="U171">
        <v>-2.3800000000000001E-4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 t="s">
        <v>45</v>
      </c>
      <c r="AC171" t="s">
        <v>46</v>
      </c>
      <c r="AD171">
        <v>2</v>
      </c>
      <c r="AE171" t="s">
        <v>47</v>
      </c>
      <c r="AF171" t="s">
        <v>48</v>
      </c>
      <c r="AG171" t="s">
        <v>87</v>
      </c>
      <c r="AH171" t="s">
        <v>75</v>
      </c>
    </row>
    <row r="172" spans="1:34" hidden="1" x14ac:dyDescent="0.3">
      <c r="A172">
        <v>1</v>
      </c>
      <c r="B172" t="s">
        <v>94</v>
      </c>
      <c r="C172" t="s">
        <v>36</v>
      </c>
      <c r="D172" t="s">
        <v>37</v>
      </c>
      <c r="E172" s="1">
        <v>43000.7034375</v>
      </c>
      <c r="F172" t="s">
        <v>75</v>
      </c>
      <c r="G172" t="s">
        <v>39</v>
      </c>
      <c r="H172" t="s">
        <v>40</v>
      </c>
      <c r="I172" t="s">
        <v>41</v>
      </c>
      <c r="J172" t="s">
        <v>86</v>
      </c>
      <c r="K172" s="6" t="str">
        <f>RIGHT(J172,2)</f>
        <v>15</v>
      </c>
      <c r="L172" t="s">
        <v>43</v>
      </c>
      <c r="M172">
        <v>3.5</v>
      </c>
      <c r="N172">
        <v>1230</v>
      </c>
      <c r="O172" t="s">
        <v>44</v>
      </c>
      <c r="P172">
        <v>246</v>
      </c>
      <c r="Q172">
        <v>0.14899999999999999</v>
      </c>
      <c r="R172">
        <v>-1.3600000000000001E-3</v>
      </c>
      <c r="S172">
        <v>246</v>
      </c>
      <c r="T172">
        <v>0.14899999999999999</v>
      </c>
      <c r="U172">
        <v>-1.3600000000000001E-3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 t="s">
        <v>45</v>
      </c>
      <c r="AC172" t="s">
        <v>46</v>
      </c>
      <c r="AD172">
        <v>2</v>
      </c>
      <c r="AE172" t="s">
        <v>47</v>
      </c>
      <c r="AF172" t="s">
        <v>48</v>
      </c>
      <c r="AG172" t="s">
        <v>87</v>
      </c>
      <c r="AH172" t="s">
        <v>75</v>
      </c>
    </row>
    <row r="173" spans="1:34" hidden="1" x14ac:dyDescent="0.3">
      <c r="B173" t="s">
        <v>93</v>
      </c>
      <c r="C173" t="s">
        <v>36</v>
      </c>
      <c r="D173" t="s">
        <v>37</v>
      </c>
      <c r="E173" s="1">
        <v>43000.703425925924</v>
      </c>
      <c r="F173" t="s">
        <v>38</v>
      </c>
      <c r="G173" t="s">
        <v>69</v>
      </c>
      <c r="H173" t="s">
        <v>40</v>
      </c>
      <c r="I173" t="s">
        <v>41</v>
      </c>
      <c r="J173" t="s">
        <v>57</v>
      </c>
      <c r="K173" s="6" t="str">
        <f>RIGHT(J173,2)</f>
        <v>05</v>
      </c>
      <c r="L173" t="s">
        <v>43</v>
      </c>
      <c r="M173">
        <v>1.56</v>
      </c>
      <c r="N173">
        <v>1060</v>
      </c>
      <c r="O173" t="s">
        <v>44</v>
      </c>
      <c r="P173">
        <v>0.77400000000000002</v>
      </c>
      <c r="Q173">
        <v>9.1100000000000003E-4</v>
      </c>
      <c r="R173" s="2">
        <v>-7.7800000000000001E-7</v>
      </c>
      <c r="S173">
        <v>0.77400000000000002</v>
      </c>
      <c r="T173">
        <v>9.1100000000000003E-4</v>
      </c>
      <c r="U173" s="2">
        <v>-7.7800000000000001E-7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 t="s">
        <v>45</v>
      </c>
      <c r="AC173" t="s">
        <v>46</v>
      </c>
      <c r="AD173">
        <v>2</v>
      </c>
      <c r="AE173" t="s">
        <v>70</v>
      </c>
      <c r="AF173" t="s">
        <v>48</v>
      </c>
      <c r="AG173" t="s">
        <v>58</v>
      </c>
      <c r="AH173" t="s">
        <v>50</v>
      </c>
    </row>
    <row r="174" spans="1:34" hidden="1" x14ac:dyDescent="0.3">
      <c r="A174">
        <v>1</v>
      </c>
      <c r="B174" t="s">
        <v>95</v>
      </c>
      <c r="C174" t="s">
        <v>36</v>
      </c>
      <c r="D174" t="s">
        <v>37</v>
      </c>
      <c r="E174" s="1">
        <v>43000.7034375</v>
      </c>
      <c r="F174" t="s">
        <v>75</v>
      </c>
      <c r="G174" t="s">
        <v>39</v>
      </c>
      <c r="H174" t="s">
        <v>40</v>
      </c>
      <c r="I174" t="s">
        <v>41</v>
      </c>
      <c r="J174" t="s">
        <v>86</v>
      </c>
      <c r="K174" s="6" t="str">
        <f>RIGHT(J174,2)</f>
        <v>15</v>
      </c>
      <c r="L174" t="s">
        <v>43</v>
      </c>
      <c r="M174">
        <v>3.5</v>
      </c>
      <c r="N174">
        <v>1230</v>
      </c>
      <c r="O174" t="s">
        <v>44</v>
      </c>
      <c r="P174">
        <v>89.7</v>
      </c>
      <c r="Q174">
        <v>5.2400000000000002E-2</v>
      </c>
      <c r="R174">
        <v>-1.3600000000000001E-3</v>
      </c>
      <c r="S174">
        <v>89.7</v>
      </c>
      <c r="T174">
        <v>5.2400000000000002E-2</v>
      </c>
      <c r="U174">
        <v>-1.3600000000000001E-3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 t="s">
        <v>45</v>
      </c>
      <c r="AC174" t="s">
        <v>46</v>
      </c>
      <c r="AD174">
        <v>2</v>
      </c>
      <c r="AE174" t="s">
        <v>47</v>
      </c>
      <c r="AF174" t="s">
        <v>48</v>
      </c>
      <c r="AG174" t="s">
        <v>87</v>
      </c>
      <c r="AH174" t="s">
        <v>75</v>
      </c>
    </row>
    <row r="175" spans="1:34" x14ac:dyDescent="0.3">
      <c r="A175">
        <v>1</v>
      </c>
      <c r="B175" t="s">
        <v>35</v>
      </c>
      <c r="C175" t="s">
        <v>36</v>
      </c>
      <c r="D175" t="s">
        <v>37</v>
      </c>
      <c r="E175" s="1">
        <v>43000.703425925924</v>
      </c>
      <c r="F175" t="s">
        <v>75</v>
      </c>
      <c r="G175" t="s">
        <v>39</v>
      </c>
      <c r="H175" t="s">
        <v>40</v>
      </c>
      <c r="I175" t="s">
        <v>41</v>
      </c>
      <c r="J175" t="s">
        <v>65</v>
      </c>
      <c r="K175" s="6" t="str">
        <f>RIGHT(J175,2)</f>
        <v>16</v>
      </c>
      <c r="L175" t="s">
        <v>43</v>
      </c>
      <c r="M175">
        <v>3.5</v>
      </c>
      <c r="N175">
        <v>1230</v>
      </c>
      <c r="O175" t="s">
        <v>44</v>
      </c>
      <c r="P175">
        <v>8.9700000000000006</v>
      </c>
      <c r="Q175">
        <v>1.3899999999999999E-2</v>
      </c>
      <c r="R175">
        <v>0</v>
      </c>
      <c r="S175">
        <v>8.9700000000000006</v>
      </c>
      <c r="T175">
        <v>1.3899999999999999E-2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 t="s">
        <v>45</v>
      </c>
      <c r="AC175" t="s">
        <v>46</v>
      </c>
      <c r="AD175">
        <v>2</v>
      </c>
      <c r="AE175" t="s">
        <v>47</v>
      </c>
      <c r="AF175" t="s">
        <v>48</v>
      </c>
      <c r="AG175" t="s">
        <v>66</v>
      </c>
      <c r="AH175" t="s">
        <v>75</v>
      </c>
    </row>
    <row r="176" spans="1:34" hidden="1" x14ac:dyDescent="0.3">
      <c r="B176" t="s">
        <v>93</v>
      </c>
      <c r="C176" t="s">
        <v>36</v>
      </c>
      <c r="D176" t="s">
        <v>37</v>
      </c>
      <c r="E176" s="1">
        <v>43000.703425925924</v>
      </c>
      <c r="F176" t="s">
        <v>38</v>
      </c>
      <c r="G176" t="s">
        <v>69</v>
      </c>
      <c r="H176" t="s">
        <v>40</v>
      </c>
      <c r="I176" t="s">
        <v>41</v>
      </c>
      <c r="J176" t="s">
        <v>63</v>
      </c>
      <c r="K176" s="6" t="str">
        <f>RIGHT(J176,2)</f>
        <v>13</v>
      </c>
      <c r="L176" t="s">
        <v>43</v>
      </c>
      <c r="M176">
        <v>1.92</v>
      </c>
      <c r="N176">
        <v>1110</v>
      </c>
      <c r="O176" t="s">
        <v>44</v>
      </c>
      <c r="P176">
        <v>28.8</v>
      </c>
      <c r="Q176">
        <v>1.7600000000000001E-2</v>
      </c>
      <c r="R176">
        <v>-2.2499999999999998E-3</v>
      </c>
      <c r="S176">
        <v>28.8</v>
      </c>
      <c r="T176">
        <v>1.7600000000000001E-2</v>
      </c>
      <c r="U176">
        <v>-2.2499999999999998E-3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 t="s">
        <v>45</v>
      </c>
      <c r="AC176" t="s">
        <v>46</v>
      </c>
      <c r="AD176">
        <v>2</v>
      </c>
      <c r="AE176" t="s">
        <v>70</v>
      </c>
      <c r="AF176" t="s">
        <v>48</v>
      </c>
      <c r="AG176" t="s">
        <v>64</v>
      </c>
      <c r="AH176" t="s">
        <v>50</v>
      </c>
    </row>
    <row r="177" spans="1:34" hidden="1" x14ac:dyDescent="0.3">
      <c r="B177" t="s">
        <v>93</v>
      </c>
      <c r="C177" t="s">
        <v>36</v>
      </c>
      <c r="D177" t="s">
        <v>37</v>
      </c>
      <c r="E177" s="1">
        <v>43000.7034375</v>
      </c>
      <c r="F177" t="s">
        <v>38</v>
      </c>
      <c r="G177" t="s">
        <v>69</v>
      </c>
      <c r="H177" t="s">
        <v>40</v>
      </c>
      <c r="I177" t="s">
        <v>41</v>
      </c>
      <c r="J177" t="s">
        <v>65</v>
      </c>
      <c r="K177" s="6" t="str">
        <f>RIGHT(J177,2)</f>
        <v>16</v>
      </c>
      <c r="L177" t="s">
        <v>43</v>
      </c>
      <c r="M177">
        <v>1.7</v>
      </c>
      <c r="N177">
        <v>1130</v>
      </c>
      <c r="O177" t="s">
        <v>44</v>
      </c>
      <c r="P177">
        <v>14.8</v>
      </c>
      <c r="Q177">
        <v>1.8100000000000002E-2</v>
      </c>
      <c r="R177">
        <v>-1.7799999999999999E-3</v>
      </c>
      <c r="S177">
        <v>14.8</v>
      </c>
      <c r="T177">
        <v>1.8100000000000002E-2</v>
      </c>
      <c r="U177">
        <v>-1.7799999999999999E-3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 t="s">
        <v>45</v>
      </c>
      <c r="AC177" t="s">
        <v>46</v>
      </c>
      <c r="AD177">
        <v>2</v>
      </c>
      <c r="AE177" t="s">
        <v>70</v>
      </c>
      <c r="AF177" t="s">
        <v>48</v>
      </c>
      <c r="AG177" t="s">
        <v>66</v>
      </c>
      <c r="AH177" t="s">
        <v>50</v>
      </c>
    </row>
    <row r="178" spans="1:34" hidden="1" x14ac:dyDescent="0.3">
      <c r="B178" t="s">
        <v>93</v>
      </c>
      <c r="C178" t="s">
        <v>36</v>
      </c>
      <c r="D178" t="s">
        <v>37</v>
      </c>
      <c r="E178" s="1">
        <v>43000.7034375</v>
      </c>
      <c r="F178" t="s">
        <v>38</v>
      </c>
      <c r="G178" t="s">
        <v>69</v>
      </c>
      <c r="H178" t="s">
        <v>40</v>
      </c>
      <c r="I178" t="s">
        <v>41</v>
      </c>
      <c r="J178" t="s">
        <v>67</v>
      </c>
      <c r="K178" s="6" t="str">
        <f>RIGHT(J178,2)</f>
        <v>OU</v>
      </c>
      <c r="L178" t="s">
        <v>43</v>
      </c>
      <c r="M178">
        <v>1.76</v>
      </c>
      <c r="N178">
        <v>1100</v>
      </c>
      <c r="O178" t="s">
        <v>44</v>
      </c>
      <c r="P178">
        <v>15</v>
      </c>
      <c r="Q178">
        <v>1.54E-2</v>
      </c>
      <c r="R178">
        <v>-1.7100000000000001E-2</v>
      </c>
      <c r="S178">
        <v>15</v>
      </c>
      <c r="T178">
        <v>1.54E-2</v>
      </c>
      <c r="U178">
        <v>-1.7100000000000001E-2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 t="s">
        <v>45</v>
      </c>
      <c r="AC178" t="s">
        <v>46</v>
      </c>
      <c r="AD178">
        <v>2</v>
      </c>
      <c r="AE178" t="s">
        <v>70</v>
      </c>
      <c r="AF178" t="s">
        <v>48</v>
      </c>
      <c r="AG178" t="s">
        <v>68</v>
      </c>
      <c r="AH178" t="s">
        <v>50</v>
      </c>
    </row>
    <row r="179" spans="1:34" hidden="1" x14ac:dyDescent="0.3">
      <c r="B179" t="s">
        <v>93</v>
      </c>
      <c r="C179" t="s">
        <v>36</v>
      </c>
      <c r="D179" t="s">
        <v>37</v>
      </c>
      <c r="E179" s="1">
        <v>43000.7034375</v>
      </c>
      <c r="F179" t="s">
        <v>38</v>
      </c>
      <c r="G179" t="s">
        <v>71</v>
      </c>
      <c r="H179" t="s">
        <v>40</v>
      </c>
      <c r="I179" t="s">
        <v>41</v>
      </c>
      <c r="J179" t="s">
        <v>42</v>
      </c>
      <c r="K179" s="6" t="str">
        <f>RIGHT(J179,2)</f>
        <v>01</v>
      </c>
      <c r="L179" t="s">
        <v>43</v>
      </c>
      <c r="M179">
        <v>2.0299999999999998</v>
      </c>
      <c r="N179">
        <v>1470</v>
      </c>
      <c r="O179" t="s">
        <v>44</v>
      </c>
      <c r="P179">
        <v>1.15E-2</v>
      </c>
      <c r="Q179">
        <v>0</v>
      </c>
      <c r="R179">
        <v>3.6000000000000002E-4</v>
      </c>
      <c r="S179">
        <v>1.15E-2</v>
      </c>
      <c r="T179">
        <v>0</v>
      </c>
      <c r="U179">
        <v>3.6000000000000002E-4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 t="s">
        <v>45</v>
      </c>
      <c r="AC179" t="s">
        <v>46</v>
      </c>
      <c r="AD179">
        <v>2</v>
      </c>
      <c r="AE179" t="s">
        <v>72</v>
      </c>
      <c r="AF179" t="s">
        <v>48</v>
      </c>
      <c r="AG179" t="s">
        <v>49</v>
      </c>
      <c r="AH179" t="s">
        <v>50</v>
      </c>
    </row>
    <row r="180" spans="1:34" hidden="1" x14ac:dyDescent="0.3">
      <c r="B180" t="s">
        <v>93</v>
      </c>
      <c r="C180" t="s">
        <v>36</v>
      </c>
      <c r="D180" t="s">
        <v>37</v>
      </c>
      <c r="E180" s="1">
        <v>43000.7034375</v>
      </c>
      <c r="F180" t="s">
        <v>38</v>
      </c>
      <c r="G180" t="s">
        <v>71</v>
      </c>
      <c r="H180" t="s">
        <v>40</v>
      </c>
      <c r="I180" t="s">
        <v>41</v>
      </c>
      <c r="J180" t="s">
        <v>51</v>
      </c>
      <c r="K180" s="6" t="str">
        <f>RIGHT(J180,2)</f>
        <v>02</v>
      </c>
      <c r="L180" t="s">
        <v>43</v>
      </c>
      <c r="M180">
        <v>3.02</v>
      </c>
      <c r="N180">
        <v>1530</v>
      </c>
      <c r="O180" t="s">
        <v>44</v>
      </c>
      <c r="P180">
        <v>6.75</v>
      </c>
      <c r="Q180">
        <v>1.6500000000000001E-2</v>
      </c>
      <c r="R180">
        <v>-3.3400000000000001E-3</v>
      </c>
      <c r="S180">
        <v>6.75</v>
      </c>
      <c r="T180">
        <v>1.6500000000000001E-2</v>
      </c>
      <c r="U180">
        <v>-3.3400000000000001E-3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 t="s">
        <v>45</v>
      </c>
      <c r="AC180" t="s">
        <v>46</v>
      </c>
      <c r="AD180">
        <v>2</v>
      </c>
      <c r="AE180" t="s">
        <v>72</v>
      </c>
      <c r="AF180" t="s">
        <v>48</v>
      </c>
      <c r="AG180" t="s">
        <v>52</v>
      </c>
      <c r="AH180" t="s">
        <v>50</v>
      </c>
    </row>
    <row r="181" spans="1:34" hidden="1" x14ac:dyDescent="0.3">
      <c r="B181" t="s">
        <v>93</v>
      </c>
      <c r="C181" t="s">
        <v>36</v>
      </c>
      <c r="D181" t="s">
        <v>37</v>
      </c>
      <c r="E181" s="1">
        <v>43000.7034375</v>
      </c>
      <c r="F181" t="s">
        <v>38</v>
      </c>
      <c r="G181" t="s">
        <v>71</v>
      </c>
      <c r="H181" t="s">
        <v>40</v>
      </c>
      <c r="I181" t="s">
        <v>41</v>
      </c>
      <c r="J181" t="s">
        <v>53</v>
      </c>
      <c r="K181" s="6" t="str">
        <f>RIGHT(J181,2)</f>
        <v>03</v>
      </c>
      <c r="L181" t="s">
        <v>43</v>
      </c>
      <c r="M181">
        <v>2.52</v>
      </c>
      <c r="N181">
        <v>1480</v>
      </c>
      <c r="O181" t="s">
        <v>44</v>
      </c>
      <c r="P181">
        <v>2.44</v>
      </c>
      <c r="Q181">
        <v>1.0999999999999999E-2</v>
      </c>
      <c r="R181">
        <v>-5.6599999999999998E-2</v>
      </c>
      <c r="S181">
        <v>2.44</v>
      </c>
      <c r="T181">
        <v>1.0999999999999999E-2</v>
      </c>
      <c r="U181">
        <v>-5.6599999999999998E-2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 t="s">
        <v>45</v>
      </c>
      <c r="AC181" t="s">
        <v>46</v>
      </c>
      <c r="AD181">
        <v>2</v>
      </c>
      <c r="AE181" t="s">
        <v>72</v>
      </c>
      <c r="AF181" t="s">
        <v>48</v>
      </c>
      <c r="AG181" t="s">
        <v>54</v>
      </c>
      <c r="AH181" t="s">
        <v>50</v>
      </c>
    </row>
    <row r="182" spans="1:34" hidden="1" x14ac:dyDescent="0.3">
      <c r="B182" t="s">
        <v>93</v>
      </c>
      <c r="C182" t="s">
        <v>36</v>
      </c>
      <c r="D182" t="s">
        <v>37</v>
      </c>
      <c r="E182" s="1">
        <v>43000.7034375</v>
      </c>
      <c r="F182" t="s">
        <v>38</v>
      </c>
      <c r="G182" t="s">
        <v>71</v>
      </c>
      <c r="H182" t="s">
        <v>40</v>
      </c>
      <c r="I182" t="s">
        <v>41</v>
      </c>
      <c r="J182" t="s">
        <v>55</v>
      </c>
      <c r="K182" s="6" t="str">
        <f>RIGHT(J182,2)</f>
        <v>04</v>
      </c>
      <c r="L182" t="s">
        <v>43</v>
      </c>
      <c r="M182">
        <v>2.42</v>
      </c>
      <c r="N182">
        <v>1500</v>
      </c>
      <c r="O182" t="s">
        <v>44</v>
      </c>
      <c r="P182">
        <v>9.7799999999999994</v>
      </c>
      <c r="Q182">
        <v>2.4500000000000001E-2</v>
      </c>
      <c r="R182">
        <v>-1.66E-3</v>
      </c>
      <c r="S182">
        <v>9.7799999999999994</v>
      </c>
      <c r="T182">
        <v>2.4500000000000001E-2</v>
      </c>
      <c r="U182">
        <v>-1.66E-3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 t="s">
        <v>45</v>
      </c>
      <c r="AC182" t="s">
        <v>46</v>
      </c>
      <c r="AD182">
        <v>2</v>
      </c>
      <c r="AE182" t="s">
        <v>72</v>
      </c>
      <c r="AF182" t="s">
        <v>48</v>
      </c>
      <c r="AG182" t="s">
        <v>56</v>
      </c>
      <c r="AH182" t="s">
        <v>50</v>
      </c>
    </row>
    <row r="183" spans="1:34" hidden="1" x14ac:dyDescent="0.3">
      <c r="B183" t="s">
        <v>93</v>
      </c>
      <c r="C183" t="s">
        <v>36</v>
      </c>
      <c r="D183" t="s">
        <v>37</v>
      </c>
      <c r="E183" s="1">
        <v>43000.7034375</v>
      </c>
      <c r="F183" t="s">
        <v>38</v>
      </c>
      <c r="G183" t="s">
        <v>71</v>
      </c>
      <c r="H183" t="s">
        <v>40</v>
      </c>
      <c r="I183" t="s">
        <v>41</v>
      </c>
      <c r="J183" t="s">
        <v>57</v>
      </c>
      <c r="K183" s="6" t="str">
        <f>RIGHT(J183,2)</f>
        <v>05</v>
      </c>
      <c r="L183" t="s">
        <v>43</v>
      </c>
      <c r="M183">
        <v>2.77</v>
      </c>
      <c r="N183">
        <v>1540</v>
      </c>
      <c r="O183" t="s">
        <v>44</v>
      </c>
      <c r="P183">
        <v>1.37</v>
      </c>
      <c r="Q183">
        <v>1.12E-2</v>
      </c>
      <c r="R183">
        <v>9.8999999999999999E-4</v>
      </c>
      <c r="S183">
        <v>1.37</v>
      </c>
      <c r="T183">
        <v>1.12E-2</v>
      </c>
      <c r="U183">
        <v>9.8999999999999999E-4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 t="s">
        <v>45</v>
      </c>
      <c r="AC183" t="s">
        <v>46</v>
      </c>
      <c r="AD183">
        <v>2</v>
      </c>
      <c r="AE183" t="s">
        <v>72</v>
      </c>
      <c r="AF183" t="s">
        <v>48</v>
      </c>
      <c r="AG183" t="s">
        <v>58</v>
      </c>
      <c r="AH183" t="s">
        <v>50</v>
      </c>
    </row>
    <row r="184" spans="1:34" hidden="1" x14ac:dyDescent="0.3">
      <c r="B184" t="s">
        <v>93</v>
      </c>
      <c r="C184" t="s">
        <v>36</v>
      </c>
      <c r="D184" t="s">
        <v>37</v>
      </c>
      <c r="E184" s="1">
        <v>43000.7034375</v>
      </c>
      <c r="F184" t="s">
        <v>38</v>
      </c>
      <c r="G184" t="s">
        <v>71</v>
      </c>
      <c r="H184" t="s">
        <v>40</v>
      </c>
      <c r="I184" t="s">
        <v>41</v>
      </c>
      <c r="J184" t="s">
        <v>59</v>
      </c>
      <c r="K184" s="6" t="str">
        <f>RIGHT(J184,2)</f>
        <v>11</v>
      </c>
      <c r="L184" t="s">
        <v>43</v>
      </c>
      <c r="M184">
        <v>3.29</v>
      </c>
      <c r="N184">
        <v>1550</v>
      </c>
      <c r="O184" t="s">
        <v>44</v>
      </c>
      <c r="P184">
        <v>23.3</v>
      </c>
      <c r="Q184">
        <v>2.7199999999999998E-2</v>
      </c>
      <c r="R184">
        <v>-2.4899999999999998E-4</v>
      </c>
      <c r="S184">
        <v>23.3</v>
      </c>
      <c r="T184">
        <v>2.7199999999999998E-2</v>
      </c>
      <c r="U184">
        <v>-2.4899999999999998E-4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 t="s">
        <v>45</v>
      </c>
      <c r="AC184" t="s">
        <v>46</v>
      </c>
      <c r="AD184">
        <v>2</v>
      </c>
      <c r="AE184" t="s">
        <v>72</v>
      </c>
      <c r="AF184" t="s">
        <v>48</v>
      </c>
      <c r="AG184" t="s">
        <v>60</v>
      </c>
      <c r="AH184" t="s">
        <v>50</v>
      </c>
    </row>
    <row r="185" spans="1:34" hidden="1" x14ac:dyDescent="0.3">
      <c r="B185" t="s">
        <v>93</v>
      </c>
      <c r="C185" t="s">
        <v>36</v>
      </c>
      <c r="D185" t="s">
        <v>37</v>
      </c>
      <c r="E185" s="1">
        <v>43000.7034375</v>
      </c>
      <c r="F185" t="s">
        <v>38</v>
      </c>
      <c r="G185" t="s">
        <v>71</v>
      </c>
      <c r="H185" t="s">
        <v>40</v>
      </c>
      <c r="I185" t="s">
        <v>41</v>
      </c>
      <c r="J185" t="s">
        <v>61</v>
      </c>
      <c r="K185" s="6" t="str">
        <f>RIGHT(J185,2)</f>
        <v>12</v>
      </c>
      <c r="L185" t="s">
        <v>43</v>
      </c>
      <c r="M185">
        <v>2.97</v>
      </c>
      <c r="N185">
        <v>1530</v>
      </c>
      <c r="O185" t="s">
        <v>44</v>
      </c>
      <c r="P185">
        <v>14.9</v>
      </c>
      <c r="Q185">
        <v>2.3E-2</v>
      </c>
      <c r="R185">
        <v>-8.5800000000000004E-4</v>
      </c>
      <c r="S185">
        <v>14.9</v>
      </c>
      <c r="T185">
        <v>2.3E-2</v>
      </c>
      <c r="U185">
        <v>-8.5800000000000004E-4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 t="s">
        <v>45</v>
      </c>
      <c r="AC185" t="s">
        <v>46</v>
      </c>
      <c r="AD185">
        <v>2</v>
      </c>
      <c r="AE185" t="s">
        <v>72</v>
      </c>
      <c r="AF185" t="s">
        <v>48</v>
      </c>
      <c r="AG185" t="s">
        <v>62</v>
      </c>
      <c r="AH185" t="s">
        <v>50</v>
      </c>
    </row>
    <row r="186" spans="1:34" hidden="1" x14ac:dyDescent="0.3">
      <c r="B186" t="s">
        <v>93</v>
      </c>
      <c r="C186" t="s">
        <v>36</v>
      </c>
      <c r="D186" t="s">
        <v>37</v>
      </c>
      <c r="E186" s="1">
        <v>43000.7034375</v>
      </c>
      <c r="F186" t="s">
        <v>38</v>
      </c>
      <c r="G186" t="s">
        <v>71</v>
      </c>
      <c r="H186" t="s">
        <v>40</v>
      </c>
      <c r="I186" t="s">
        <v>41</v>
      </c>
      <c r="J186" t="s">
        <v>63</v>
      </c>
      <c r="K186" s="6" t="str">
        <f>RIGHT(J186,2)</f>
        <v>13</v>
      </c>
      <c r="L186" t="s">
        <v>43</v>
      </c>
      <c r="M186">
        <v>3.06</v>
      </c>
      <c r="N186">
        <v>1530</v>
      </c>
      <c r="O186" t="s">
        <v>44</v>
      </c>
      <c r="P186">
        <v>27.6</v>
      </c>
      <c r="Q186">
        <v>2.3199999999999998E-2</v>
      </c>
      <c r="R186">
        <v>-1.09E-3</v>
      </c>
      <c r="S186">
        <v>27.6</v>
      </c>
      <c r="T186">
        <v>2.3199999999999998E-2</v>
      </c>
      <c r="U186">
        <v>-1.09E-3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 t="s">
        <v>45</v>
      </c>
      <c r="AC186" t="s">
        <v>46</v>
      </c>
      <c r="AD186">
        <v>2</v>
      </c>
      <c r="AE186" t="s">
        <v>72</v>
      </c>
      <c r="AF186" t="s">
        <v>48</v>
      </c>
      <c r="AG186" t="s">
        <v>64</v>
      </c>
      <c r="AH186" t="s">
        <v>50</v>
      </c>
    </row>
    <row r="187" spans="1:34" hidden="1" x14ac:dyDescent="0.3">
      <c r="B187" t="s">
        <v>93</v>
      </c>
      <c r="C187" t="s">
        <v>36</v>
      </c>
      <c r="D187" t="s">
        <v>37</v>
      </c>
      <c r="E187" s="1">
        <v>43000.7034375</v>
      </c>
      <c r="F187" t="s">
        <v>38</v>
      </c>
      <c r="G187" t="s">
        <v>71</v>
      </c>
      <c r="H187" t="s">
        <v>40</v>
      </c>
      <c r="I187" t="s">
        <v>41</v>
      </c>
      <c r="J187" t="s">
        <v>65</v>
      </c>
      <c r="K187" s="6" t="str">
        <f>RIGHT(J187,2)</f>
        <v>16</v>
      </c>
      <c r="L187" t="s">
        <v>43</v>
      </c>
      <c r="M187">
        <v>3.22</v>
      </c>
      <c r="N187">
        <v>1690</v>
      </c>
      <c r="O187" t="s">
        <v>44</v>
      </c>
      <c r="P187">
        <v>11</v>
      </c>
      <c r="Q187">
        <v>1.9199999999999998E-2</v>
      </c>
      <c r="R187">
        <v>1.1800000000000001E-3</v>
      </c>
      <c r="S187">
        <v>11</v>
      </c>
      <c r="T187">
        <v>1.9199999999999998E-2</v>
      </c>
      <c r="U187">
        <v>1.1800000000000001E-3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 t="s">
        <v>45</v>
      </c>
      <c r="AC187" t="s">
        <v>46</v>
      </c>
      <c r="AD187">
        <v>2</v>
      </c>
      <c r="AE187" t="s">
        <v>72</v>
      </c>
      <c r="AF187" t="s">
        <v>48</v>
      </c>
      <c r="AG187" t="s">
        <v>66</v>
      </c>
      <c r="AH187" t="s">
        <v>50</v>
      </c>
    </row>
    <row r="188" spans="1:34" hidden="1" x14ac:dyDescent="0.3">
      <c r="B188" t="s">
        <v>93</v>
      </c>
      <c r="C188" t="s">
        <v>36</v>
      </c>
      <c r="D188" t="s">
        <v>37</v>
      </c>
      <c r="E188" s="1">
        <v>43000.7034375</v>
      </c>
      <c r="F188" t="s">
        <v>38</v>
      </c>
      <c r="G188" t="s">
        <v>71</v>
      </c>
      <c r="H188" t="s">
        <v>40</v>
      </c>
      <c r="I188" t="s">
        <v>41</v>
      </c>
      <c r="J188" t="s">
        <v>67</v>
      </c>
      <c r="K188" s="6" t="str">
        <f>RIGHT(J188,2)</f>
        <v>OU</v>
      </c>
      <c r="L188" t="s">
        <v>43</v>
      </c>
      <c r="M188">
        <v>2.94</v>
      </c>
      <c r="N188">
        <v>1530</v>
      </c>
      <c r="O188" t="s">
        <v>44</v>
      </c>
      <c r="P188">
        <v>16.5</v>
      </c>
      <c r="Q188">
        <v>2.2599999999999999E-2</v>
      </c>
      <c r="R188">
        <v>-4.4200000000000003E-3</v>
      </c>
      <c r="S188">
        <v>16.5</v>
      </c>
      <c r="T188">
        <v>2.2599999999999999E-2</v>
      </c>
      <c r="U188">
        <v>-4.4200000000000003E-3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 t="s">
        <v>45</v>
      </c>
      <c r="AC188" t="s">
        <v>46</v>
      </c>
      <c r="AD188">
        <v>2</v>
      </c>
      <c r="AE188" t="s">
        <v>72</v>
      </c>
      <c r="AF188" t="s">
        <v>48</v>
      </c>
      <c r="AG188" t="s">
        <v>68</v>
      </c>
      <c r="AH188" t="s">
        <v>50</v>
      </c>
    </row>
    <row r="189" spans="1:34" hidden="1" x14ac:dyDescent="0.3">
      <c r="A189">
        <v>1</v>
      </c>
      <c r="B189" t="s">
        <v>93</v>
      </c>
      <c r="C189" t="s">
        <v>36</v>
      </c>
      <c r="D189" t="s">
        <v>37</v>
      </c>
      <c r="E189" s="1">
        <v>43000.703425925924</v>
      </c>
      <c r="F189" t="s">
        <v>75</v>
      </c>
      <c r="G189" t="s">
        <v>39</v>
      </c>
      <c r="H189" t="s">
        <v>40</v>
      </c>
      <c r="I189" t="s">
        <v>41</v>
      </c>
      <c r="J189" t="s">
        <v>65</v>
      </c>
      <c r="K189" s="6" t="str">
        <f>RIGHT(J189,2)</f>
        <v>16</v>
      </c>
      <c r="L189" t="s">
        <v>43</v>
      </c>
      <c r="M189">
        <v>3.5</v>
      </c>
      <c r="N189">
        <v>1230</v>
      </c>
      <c r="O189" t="s">
        <v>44</v>
      </c>
      <c r="P189">
        <v>13.4</v>
      </c>
      <c r="Q189">
        <v>2.0500000000000001E-2</v>
      </c>
      <c r="R189">
        <v>0</v>
      </c>
      <c r="S189">
        <v>13.4</v>
      </c>
      <c r="T189">
        <v>2.0500000000000001E-2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 t="s">
        <v>45</v>
      </c>
      <c r="AC189" t="s">
        <v>46</v>
      </c>
      <c r="AD189">
        <v>2</v>
      </c>
      <c r="AE189" t="s">
        <v>47</v>
      </c>
      <c r="AF189" t="s">
        <v>48</v>
      </c>
      <c r="AG189" t="s">
        <v>66</v>
      </c>
      <c r="AH189" t="s">
        <v>75</v>
      </c>
    </row>
    <row r="190" spans="1:34" hidden="1" x14ac:dyDescent="0.3">
      <c r="A190">
        <v>1</v>
      </c>
      <c r="B190" t="s">
        <v>94</v>
      </c>
      <c r="C190" t="s">
        <v>36</v>
      </c>
      <c r="D190" t="s">
        <v>37</v>
      </c>
      <c r="E190" s="1">
        <v>43000.7034375</v>
      </c>
      <c r="F190" t="s">
        <v>75</v>
      </c>
      <c r="G190" t="s">
        <v>39</v>
      </c>
      <c r="H190" t="s">
        <v>40</v>
      </c>
      <c r="I190" t="s">
        <v>41</v>
      </c>
      <c r="J190" t="s">
        <v>65</v>
      </c>
      <c r="K190" s="6" t="str">
        <f>RIGHT(J190,2)</f>
        <v>16</v>
      </c>
      <c r="L190" t="s">
        <v>43</v>
      </c>
      <c r="M190">
        <v>3.5</v>
      </c>
      <c r="N190">
        <v>1230</v>
      </c>
      <c r="O190" t="s">
        <v>44</v>
      </c>
      <c r="P190">
        <v>59.5</v>
      </c>
      <c r="Q190">
        <v>9.2399999999999996E-2</v>
      </c>
      <c r="R190">
        <v>0</v>
      </c>
      <c r="S190">
        <v>59.5</v>
      </c>
      <c r="T190">
        <v>9.2399999999999996E-2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 t="s">
        <v>45</v>
      </c>
      <c r="AC190" t="s">
        <v>46</v>
      </c>
      <c r="AD190">
        <v>2</v>
      </c>
      <c r="AE190" t="s">
        <v>47</v>
      </c>
      <c r="AF190" t="s">
        <v>48</v>
      </c>
      <c r="AG190" t="s">
        <v>66</v>
      </c>
      <c r="AH190" t="s">
        <v>75</v>
      </c>
    </row>
    <row r="191" spans="1:34" hidden="1" x14ac:dyDescent="0.3">
      <c r="A191">
        <v>1</v>
      </c>
      <c r="B191" t="s">
        <v>95</v>
      </c>
      <c r="C191" t="s">
        <v>36</v>
      </c>
      <c r="D191" t="s">
        <v>37</v>
      </c>
      <c r="E191" s="1">
        <v>43000.7034375</v>
      </c>
      <c r="F191" t="s">
        <v>75</v>
      </c>
      <c r="G191" t="s">
        <v>39</v>
      </c>
      <c r="H191" t="s">
        <v>40</v>
      </c>
      <c r="I191" t="s">
        <v>41</v>
      </c>
      <c r="J191" t="s">
        <v>65</v>
      </c>
      <c r="K191" s="6" t="str">
        <f>RIGHT(J191,2)</f>
        <v>16</v>
      </c>
      <c r="L191" t="s">
        <v>43</v>
      </c>
      <c r="M191">
        <v>3.5</v>
      </c>
      <c r="N191">
        <v>1230</v>
      </c>
      <c r="O191" t="s">
        <v>44</v>
      </c>
      <c r="P191">
        <v>19.600000000000001</v>
      </c>
      <c r="Q191">
        <v>2.9100000000000001E-2</v>
      </c>
      <c r="R191">
        <v>0</v>
      </c>
      <c r="S191">
        <v>19.600000000000001</v>
      </c>
      <c r="T191">
        <v>2.9100000000000001E-2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 t="s">
        <v>45</v>
      </c>
      <c r="AC191" t="s">
        <v>46</v>
      </c>
      <c r="AD191">
        <v>2</v>
      </c>
      <c r="AE191" t="s">
        <v>47</v>
      </c>
      <c r="AF191" t="s">
        <v>48</v>
      </c>
      <c r="AG191" t="s">
        <v>66</v>
      </c>
      <c r="AH191" t="s">
        <v>75</v>
      </c>
    </row>
    <row r="192" spans="1:34" x14ac:dyDescent="0.3">
      <c r="A192">
        <v>1</v>
      </c>
      <c r="B192" t="s">
        <v>35</v>
      </c>
      <c r="C192" t="s">
        <v>36</v>
      </c>
      <c r="D192" t="s">
        <v>37</v>
      </c>
      <c r="E192" s="1">
        <v>43000.703425925924</v>
      </c>
      <c r="F192" t="s">
        <v>38</v>
      </c>
      <c r="G192" t="s">
        <v>69</v>
      </c>
      <c r="H192" t="s">
        <v>40</v>
      </c>
      <c r="I192" t="s">
        <v>41</v>
      </c>
      <c r="J192" t="s">
        <v>42</v>
      </c>
      <c r="K192" s="6" t="str">
        <f>RIGHT(J192,2)</f>
        <v>01</v>
      </c>
      <c r="L192" t="s">
        <v>43</v>
      </c>
      <c r="M192">
        <v>1.17</v>
      </c>
      <c r="N192">
        <v>1030</v>
      </c>
      <c r="O192" t="s">
        <v>44</v>
      </c>
      <c r="P192">
        <v>0</v>
      </c>
      <c r="Q192">
        <v>0</v>
      </c>
      <c r="R192">
        <v>2.3800000000000002E-3</v>
      </c>
      <c r="S192">
        <v>0</v>
      </c>
      <c r="T192">
        <v>0</v>
      </c>
      <c r="U192">
        <v>2.3800000000000002E-3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 t="s">
        <v>45</v>
      </c>
      <c r="AC192" t="s">
        <v>46</v>
      </c>
      <c r="AD192">
        <v>2</v>
      </c>
      <c r="AE192" t="s">
        <v>70</v>
      </c>
      <c r="AF192" t="s">
        <v>48</v>
      </c>
      <c r="AG192" t="s">
        <v>49</v>
      </c>
      <c r="AH192" t="s">
        <v>50</v>
      </c>
    </row>
    <row r="193" spans="1:34" hidden="1" x14ac:dyDescent="0.3">
      <c r="B193" t="s">
        <v>93</v>
      </c>
      <c r="C193" t="s">
        <v>36</v>
      </c>
      <c r="D193" t="s">
        <v>37</v>
      </c>
      <c r="E193" s="1">
        <v>43000.703425925924</v>
      </c>
      <c r="F193" t="s">
        <v>38</v>
      </c>
      <c r="G193" t="s">
        <v>73</v>
      </c>
      <c r="H193" t="s">
        <v>40</v>
      </c>
      <c r="I193" t="s">
        <v>41</v>
      </c>
      <c r="J193" t="s">
        <v>57</v>
      </c>
      <c r="K193" s="6" t="str">
        <f>RIGHT(J193,2)</f>
        <v>05</v>
      </c>
      <c r="L193" t="s">
        <v>43</v>
      </c>
      <c r="M193">
        <v>3.19</v>
      </c>
      <c r="N193">
        <v>1760</v>
      </c>
      <c r="O193" t="s">
        <v>44</v>
      </c>
      <c r="P193">
        <v>1.32</v>
      </c>
      <c r="Q193">
        <v>1.44E-2</v>
      </c>
      <c r="R193">
        <v>1.7799999999999999E-3</v>
      </c>
      <c r="S193">
        <v>1.32</v>
      </c>
      <c r="T193">
        <v>1.44E-2</v>
      </c>
      <c r="U193">
        <v>1.7799999999999999E-3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 t="s">
        <v>45</v>
      </c>
      <c r="AC193" t="s">
        <v>46</v>
      </c>
      <c r="AD193">
        <v>2</v>
      </c>
      <c r="AE193" t="s">
        <v>74</v>
      </c>
      <c r="AF193" t="s">
        <v>48</v>
      </c>
      <c r="AG193" t="s">
        <v>58</v>
      </c>
      <c r="AH193" t="s">
        <v>50</v>
      </c>
    </row>
    <row r="194" spans="1:34" hidden="1" x14ac:dyDescent="0.3">
      <c r="A194">
        <v>1</v>
      </c>
      <c r="B194" t="s">
        <v>93</v>
      </c>
      <c r="C194" t="s">
        <v>36</v>
      </c>
      <c r="D194" t="s">
        <v>37</v>
      </c>
      <c r="E194" s="1">
        <v>43000.703425925924</v>
      </c>
      <c r="F194" t="s">
        <v>38</v>
      </c>
      <c r="G194" t="s">
        <v>69</v>
      </c>
      <c r="H194" t="s">
        <v>40</v>
      </c>
      <c r="I194" t="s">
        <v>41</v>
      </c>
      <c r="J194" t="s">
        <v>42</v>
      </c>
      <c r="K194" s="6" t="str">
        <f>RIGHT(J194,2)</f>
        <v>01</v>
      </c>
      <c r="L194" t="s">
        <v>43</v>
      </c>
      <c r="M194">
        <v>1.17</v>
      </c>
      <c r="N194">
        <v>1030</v>
      </c>
      <c r="O194" t="s">
        <v>44</v>
      </c>
      <c r="P194">
        <v>3.1300000000000001E-2</v>
      </c>
      <c r="Q194">
        <v>0</v>
      </c>
      <c r="R194">
        <v>-2.5899999999999999E-3</v>
      </c>
      <c r="S194">
        <v>3.1300000000000001E-2</v>
      </c>
      <c r="T194">
        <v>0</v>
      </c>
      <c r="U194">
        <v>-2.5899999999999999E-3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 t="s">
        <v>45</v>
      </c>
      <c r="AC194" t="s">
        <v>46</v>
      </c>
      <c r="AD194">
        <v>2</v>
      </c>
      <c r="AE194" t="s">
        <v>70</v>
      </c>
      <c r="AF194" t="s">
        <v>48</v>
      </c>
      <c r="AG194" t="s">
        <v>49</v>
      </c>
      <c r="AH194" t="s">
        <v>50</v>
      </c>
    </row>
    <row r="195" spans="1:34" hidden="1" x14ac:dyDescent="0.3">
      <c r="A195">
        <v>1</v>
      </c>
      <c r="B195" t="s">
        <v>94</v>
      </c>
      <c r="C195" t="s">
        <v>36</v>
      </c>
      <c r="D195" t="s">
        <v>37</v>
      </c>
      <c r="E195" s="1">
        <v>43000.7034375</v>
      </c>
      <c r="F195" t="s">
        <v>38</v>
      </c>
      <c r="G195" t="s">
        <v>69</v>
      </c>
      <c r="H195" t="s">
        <v>40</v>
      </c>
      <c r="I195" t="s">
        <v>41</v>
      </c>
      <c r="J195" t="s">
        <v>42</v>
      </c>
      <c r="K195" s="6" t="str">
        <f>RIGHT(J195,2)</f>
        <v>01</v>
      </c>
      <c r="L195" t="s">
        <v>43</v>
      </c>
      <c r="M195">
        <v>1.17</v>
      </c>
      <c r="N195">
        <v>1030</v>
      </c>
      <c r="O195" t="s">
        <v>44</v>
      </c>
      <c r="P195">
        <v>0.11</v>
      </c>
      <c r="Q195">
        <v>0</v>
      </c>
      <c r="R195">
        <v>-4.5100000000000001E-3</v>
      </c>
      <c r="S195">
        <v>0.11</v>
      </c>
      <c r="T195">
        <v>0</v>
      </c>
      <c r="U195">
        <v>-4.5100000000000001E-3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 t="s">
        <v>45</v>
      </c>
      <c r="AC195" t="s">
        <v>46</v>
      </c>
      <c r="AD195">
        <v>2</v>
      </c>
      <c r="AE195" t="s">
        <v>70</v>
      </c>
      <c r="AF195" t="s">
        <v>48</v>
      </c>
      <c r="AG195" t="s">
        <v>49</v>
      </c>
      <c r="AH195" t="s">
        <v>50</v>
      </c>
    </row>
    <row r="196" spans="1:34" hidden="1" x14ac:dyDescent="0.3">
      <c r="B196" t="s">
        <v>93</v>
      </c>
      <c r="C196" t="s">
        <v>36</v>
      </c>
      <c r="D196" t="s">
        <v>37</v>
      </c>
      <c r="E196" s="1">
        <v>43000.703425925924</v>
      </c>
      <c r="F196" t="s">
        <v>38</v>
      </c>
      <c r="G196" t="s">
        <v>73</v>
      </c>
      <c r="H196" t="s">
        <v>40</v>
      </c>
      <c r="I196" t="s">
        <v>41</v>
      </c>
      <c r="J196" t="s">
        <v>63</v>
      </c>
      <c r="K196" s="6" t="str">
        <f>RIGHT(J196,2)</f>
        <v>13</v>
      </c>
      <c r="L196" t="s">
        <v>43</v>
      </c>
      <c r="M196">
        <v>3.39</v>
      </c>
      <c r="N196">
        <v>1700</v>
      </c>
      <c r="O196" t="s">
        <v>44</v>
      </c>
      <c r="P196">
        <v>25.9</v>
      </c>
      <c r="Q196">
        <v>2.3900000000000001E-2</v>
      </c>
      <c r="R196">
        <v>-8.1999999999999998E-4</v>
      </c>
      <c r="S196">
        <v>25.9</v>
      </c>
      <c r="T196">
        <v>2.3900000000000001E-2</v>
      </c>
      <c r="U196">
        <v>-8.1999999999999998E-4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 t="s">
        <v>45</v>
      </c>
      <c r="AC196" t="s">
        <v>46</v>
      </c>
      <c r="AD196">
        <v>2</v>
      </c>
      <c r="AE196" t="s">
        <v>74</v>
      </c>
      <c r="AF196" t="s">
        <v>48</v>
      </c>
      <c r="AG196" t="s">
        <v>64</v>
      </c>
      <c r="AH196" t="s">
        <v>50</v>
      </c>
    </row>
    <row r="197" spans="1:34" hidden="1" x14ac:dyDescent="0.3">
      <c r="B197" t="s">
        <v>93</v>
      </c>
      <c r="C197" t="s">
        <v>36</v>
      </c>
      <c r="D197" t="s">
        <v>37</v>
      </c>
      <c r="E197" s="1">
        <v>43000.703425925924</v>
      </c>
      <c r="F197" t="s">
        <v>38</v>
      </c>
      <c r="G197" t="s">
        <v>73</v>
      </c>
      <c r="H197" t="s">
        <v>40</v>
      </c>
      <c r="I197" t="s">
        <v>41</v>
      </c>
      <c r="J197" t="s">
        <v>65</v>
      </c>
      <c r="K197" s="6" t="str">
        <f>RIGHT(J197,2)</f>
        <v>16</v>
      </c>
      <c r="L197" t="s">
        <v>43</v>
      </c>
      <c r="M197">
        <v>3.18</v>
      </c>
      <c r="N197">
        <v>1790</v>
      </c>
      <c r="O197" t="s">
        <v>44</v>
      </c>
      <c r="P197">
        <v>10.5</v>
      </c>
      <c r="Q197">
        <v>1.89E-2</v>
      </c>
      <c r="R197">
        <v>1.47E-3</v>
      </c>
      <c r="S197">
        <v>10.5</v>
      </c>
      <c r="T197">
        <v>1.89E-2</v>
      </c>
      <c r="U197">
        <v>1.47E-3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 t="s">
        <v>45</v>
      </c>
      <c r="AC197" t="s">
        <v>46</v>
      </c>
      <c r="AD197">
        <v>2</v>
      </c>
      <c r="AE197" t="s">
        <v>74</v>
      </c>
      <c r="AF197" t="s">
        <v>48</v>
      </c>
      <c r="AG197" t="s">
        <v>66</v>
      </c>
      <c r="AH197" t="s">
        <v>50</v>
      </c>
    </row>
    <row r="198" spans="1:34" hidden="1" x14ac:dyDescent="0.3">
      <c r="B198" t="s">
        <v>93</v>
      </c>
      <c r="C198" t="s">
        <v>36</v>
      </c>
      <c r="D198" t="s">
        <v>37</v>
      </c>
      <c r="E198" s="1">
        <v>43000.7034375</v>
      </c>
      <c r="F198" t="s">
        <v>38</v>
      </c>
      <c r="G198" t="s">
        <v>73</v>
      </c>
      <c r="H198" t="s">
        <v>40</v>
      </c>
      <c r="I198" t="s">
        <v>41</v>
      </c>
      <c r="J198" t="s">
        <v>67</v>
      </c>
      <c r="K198" s="6" t="str">
        <f>RIGHT(J198,2)</f>
        <v>OU</v>
      </c>
      <c r="L198" t="s">
        <v>43</v>
      </c>
      <c r="M198">
        <v>3.28</v>
      </c>
      <c r="N198">
        <v>1700</v>
      </c>
      <c r="O198" t="s">
        <v>44</v>
      </c>
      <c r="P198">
        <v>15.8</v>
      </c>
      <c r="Q198">
        <v>2.3900000000000001E-2</v>
      </c>
      <c r="R198">
        <v>-6.0400000000000004E-4</v>
      </c>
      <c r="S198">
        <v>15.8</v>
      </c>
      <c r="T198">
        <v>2.3900000000000001E-2</v>
      </c>
      <c r="U198">
        <v>-6.0400000000000004E-4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 t="s">
        <v>45</v>
      </c>
      <c r="AC198" t="s">
        <v>46</v>
      </c>
      <c r="AD198">
        <v>2</v>
      </c>
      <c r="AE198" t="s">
        <v>74</v>
      </c>
      <c r="AF198" t="s">
        <v>48</v>
      </c>
      <c r="AG198" t="s">
        <v>68</v>
      </c>
      <c r="AH198" t="s">
        <v>50</v>
      </c>
    </row>
    <row r="199" spans="1:34" hidden="1" x14ac:dyDescent="0.3">
      <c r="A199">
        <v>1</v>
      </c>
      <c r="B199" t="s">
        <v>95</v>
      </c>
      <c r="C199" t="s">
        <v>36</v>
      </c>
      <c r="D199" t="s">
        <v>37</v>
      </c>
      <c r="E199" s="1">
        <v>43000.7034375</v>
      </c>
      <c r="F199" t="s">
        <v>38</v>
      </c>
      <c r="G199" t="s">
        <v>69</v>
      </c>
      <c r="H199" t="s">
        <v>40</v>
      </c>
      <c r="I199" t="s">
        <v>41</v>
      </c>
      <c r="J199" t="s">
        <v>42</v>
      </c>
      <c r="K199" s="6" t="str">
        <f>RIGHT(J199,2)</f>
        <v>01</v>
      </c>
      <c r="L199" t="s">
        <v>43</v>
      </c>
      <c r="M199">
        <v>1.17</v>
      </c>
      <c r="N199">
        <v>1030</v>
      </c>
      <c r="O199" t="s">
        <v>44</v>
      </c>
      <c r="P199">
        <v>3.1300000000000001E-2</v>
      </c>
      <c r="Q199">
        <v>0</v>
      </c>
      <c r="R199">
        <v>-4.5100000000000001E-3</v>
      </c>
      <c r="S199">
        <v>3.1300000000000001E-2</v>
      </c>
      <c r="T199">
        <v>0</v>
      </c>
      <c r="U199">
        <v>-4.5100000000000001E-3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 t="s">
        <v>45</v>
      </c>
      <c r="AC199" t="s">
        <v>46</v>
      </c>
      <c r="AD199">
        <v>2</v>
      </c>
      <c r="AE199" t="s">
        <v>70</v>
      </c>
      <c r="AF199" t="s">
        <v>48</v>
      </c>
      <c r="AG199" t="s">
        <v>49</v>
      </c>
      <c r="AH199" t="s">
        <v>50</v>
      </c>
    </row>
    <row r="200" spans="1:34" x14ac:dyDescent="0.3">
      <c r="A200">
        <v>1</v>
      </c>
      <c r="B200" t="s">
        <v>35</v>
      </c>
      <c r="C200" t="s">
        <v>36</v>
      </c>
      <c r="D200" t="s">
        <v>37</v>
      </c>
      <c r="E200" s="1">
        <v>43000.703425925924</v>
      </c>
      <c r="F200" t="s">
        <v>38</v>
      </c>
      <c r="G200" t="s">
        <v>69</v>
      </c>
      <c r="H200" t="s">
        <v>40</v>
      </c>
      <c r="I200" t="s">
        <v>41</v>
      </c>
      <c r="J200" t="s">
        <v>51</v>
      </c>
      <c r="K200" s="6" t="str">
        <f>RIGHT(J200,2)</f>
        <v>02</v>
      </c>
      <c r="L200" t="s">
        <v>43</v>
      </c>
      <c r="M200">
        <v>1.56</v>
      </c>
      <c r="N200">
        <v>1080</v>
      </c>
      <c r="O200" t="s">
        <v>44</v>
      </c>
      <c r="P200">
        <v>0.81399999999999995</v>
      </c>
      <c r="Q200">
        <v>3.16E-3</v>
      </c>
      <c r="R200">
        <v>1.1900000000000001E-3</v>
      </c>
      <c r="S200">
        <v>0.81399999999999995</v>
      </c>
      <c r="T200">
        <v>3.16E-3</v>
      </c>
      <c r="U200">
        <v>1.1900000000000001E-3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 t="s">
        <v>45</v>
      </c>
      <c r="AC200" t="s">
        <v>46</v>
      </c>
      <c r="AD200">
        <v>2</v>
      </c>
      <c r="AE200" t="s">
        <v>70</v>
      </c>
      <c r="AF200" t="s">
        <v>48</v>
      </c>
      <c r="AG200" t="s">
        <v>52</v>
      </c>
      <c r="AH200" t="s">
        <v>50</v>
      </c>
    </row>
    <row r="201" spans="1:34" hidden="1" x14ac:dyDescent="0.3">
      <c r="A201">
        <v>1</v>
      </c>
      <c r="B201" t="s">
        <v>93</v>
      </c>
      <c r="C201" t="s">
        <v>36</v>
      </c>
      <c r="D201" t="s">
        <v>37</v>
      </c>
      <c r="E201" s="1">
        <v>43000.703425925924</v>
      </c>
      <c r="F201" t="s">
        <v>38</v>
      </c>
      <c r="G201" t="s">
        <v>69</v>
      </c>
      <c r="H201" t="s">
        <v>40</v>
      </c>
      <c r="I201" t="s">
        <v>41</v>
      </c>
      <c r="J201" t="s">
        <v>51</v>
      </c>
      <c r="K201" s="6" t="str">
        <f>RIGHT(J201,2)</f>
        <v>02</v>
      </c>
      <c r="L201" t="s">
        <v>43</v>
      </c>
      <c r="M201">
        <v>1.56</v>
      </c>
      <c r="N201">
        <v>1080</v>
      </c>
      <c r="O201" t="s">
        <v>44</v>
      </c>
      <c r="P201">
        <v>6.98</v>
      </c>
      <c r="Q201">
        <v>1.5599999999999999E-2</v>
      </c>
      <c r="R201">
        <v>-2.97E-3</v>
      </c>
      <c r="S201">
        <v>6.98</v>
      </c>
      <c r="T201">
        <v>1.5599999999999999E-2</v>
      </c>
      <c r="U201">
        <v>-2.97E-3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 t="s">
        <v>45</v>
      </c>
      <c r="AC201" t="s">
        <v>46</v>
      </c>
      <c r="AD201">
        <v>2</v>
      </c>
      <c r="AE201" t="s">
        <v>70</v>
      </c>
      <c r="AF201" t="s">
        <v>48</v>
      </c>
      <c r="AG201" t="s">
        <v>52</v>
      </c>
      <c r="AH201" t="s">
        <v>50</v>
      </c>
    </row>
    <row r="202" spans="1:34" hidden="1" x14ac:dyDescent="0.3">
      <c r="A202">
        <v>1</v>
      </c>
      <c r="B202" t="s">
        <v>94</v>
      </c>
      <c r="C202" t="s">
        <v>36</v>
      </c>
      <c r="D202" t="s">
        <v>37</v>
      </c>
      <c r="E202" s="1">
        <v>43000.7034375</v>
      </c>
      <c r="F202" t="s">
        <v>38</v>
      </c>
      <c r="G202" t="s">
        <v>69</v>
      </c>
      <c r="H202" t="s">
        <v>40</v>
      </c>
      <c r="I202" t="s">
        <v>41</v>
      </c>
      <c r="J202" t="s">
        <v>51</v>
      </c>
      <c r="K202" s="6" t="str">
        <f>RIGHT(J202,2)</f>
        <v>02</v>
      </c>
      <c r="L202" t="s">
        <v>43</v>
      </c>
      <c r="M202">
        <v>1.56</v>
      </c>
      <c r="N202">
        <v>1080</v>
      </c>
      <c r="O202" t="s">
        <v>44</v>
      </c>
      <c r="P202">
        <v>28.9</v>
      </c>
      <c r="Q202">
        <v>5.67E-2</v>
      </c>
      <c r="R202">
        <v>-2.1100000000000001E-2</v>
      </c>
      <c r="S202">
        <v>28.9</v>
      </c>
      <c r="T202">
        <v>5.67E-2</v>
      </c>
      <c r="U202">
        <v>-2.1100000000000001E-2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 t="s">
        <v>45</v>
      </c>
      <c r="AC202" t="s">
        <v>46</v>
      </c>
      <c r="AD202">
        <v>2</v>
      </c>
      <c r="AE202" t="s">
        <v>70</v>
      </c>
      <c r="AF202" t="s">
        <v>48</v>
      </c>
      <c r="AG202" t="s">
        <v>52</v>
      </c>
      <c r="AH202" t="s">
        <v>50</v>
      </c>
    </row>
    <row r="203" spans="1:34" hidden="1" x14ac:dyDescent="0.3">
      <c r="A203">
        <v>1</v>
      </c>
      <c r="B203" t="s">
        <v>95</v>
      </c>
      <c r="C203" t="s">
        <v>36</v>
      </c>
      <c r="D203" t="s">
        <v>37</v>
      </c>
      <c r="E203" s="1">
        <v>43000.7034375</v>
      </c>
      <c r="F203" t="s">
        <v>38</v>
      </c>
      <c r="G203" t="s">
        <v>69</v>
      </c>
      <c r="H203" t="s">
        <v>40</v>
      </c>
      <c r="I203" t="s">
        <v>41</v>
      </c>
      <c r="J203" t="s">
        <v>51</v>
      </c>
      <c r="K203" s="6" t="str">
        <f>RIGHT(J203,2)</f>
        <v>02</v>
      </c>
      <c r="L203" t="s">
        <v>43</v>
      </c>
      <c r="M203">
        <v>1.56</v>
      </c>
      <c r="N203">
        <v>1080</v>
      </c>
      <c r="O203" t="s">
        <v>44</v>
      </c>
      <c r="P203">
        <v>11.2</v>
      </c>
      <c r="Q203">
        <v>2.1600000000000001E-2</v>
      </c>
      <c r="R203">
        <v>-1.01E-2</v>
      </c>
      <c r="S203">
        <v>11.2</v>
      </c>
      <c r="T203">
        <v>2.1600000000000001E-2</v>
      </c>
      <c r="U203">
        <v>-1.01E-2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 t="s">
        <v>45</v>
      </c>
      <c r="AC203" t="s">
        <v>46</v>
      </c>
      <c r="AD203">
        <v>2</v>
      </c>
      <c r="AE203" t="s">
        <v>70</v>
      </c>
      <c r="AF203" t="s">
        <v>48</v>
      </c>
      <c r="AG203" t="s">
        <v>52</v>
      </c>
      <c r="AH203" t="s">
        <v>50</v>
      </c>
    </row>
    <row r="204" spans="1:34" x14ac:dyDescent="0.3">
      <c r="A204">
        <v>1</v>
      </c>
      <c r="B204" t="s">
        <v>35</v>
      </c>
      <c r="C204" t="s">
        <v>36</v>
      </c>
      <c r="D204" t="s">
        <v>37</v>
      </c>
      <c r="E204" s="1">
        <v>43000.703425925924</v>
      </c>
      <c r="F204" t="s">
        <v>38</v>
      </c>
      <c r="G204" t="s">
        <v>69</v>
      </c>
      <c r="H204" t="s">
        <v>40</v>
      </c>
      <c r="I204" t="s">
        <v>41</v>
      </c>
      <c r="J204" t="s">
        <v>53</v>
      </c>
      <c r="K204" s="6" t="str">
        <f>RIGHT(J204,2)</f>
        <v>03</v>
      </c>
      <c r="L204" t="s">
        <v>43</v>
      </c>
      <c r="M204">
        <v>1.54</v>
      </c>
      <c r="N204">
        <v>1070</v>
      </c>
      <c r="O204" t="s">
        <v>44</v>
      </c>
      <c r="P204">
        <v>0.17399999999999999</v>
      </c>
      <c r="Q204">
        <v>1.3200000000000001E-4</v>
      </c>
      <c r="R204">
        <v>-6.6400000000000001E-3</v>
      </c>
      <c r="S204">
        <v>0.17399999999999999</v>
      </c>
      <c r="T204">
        <v>1.3200000000000001E-4</v>
      </c>
      <c r="U204">
        <v>-6.6400000000000001E-3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 t="s">
        <v>45</v>
      </c>
      <c r="AC204" t="s">
        <v>46</v>
      </c>
      <c r="AD204">
        <v>2</v>
      </c>
      <c r="AE204" t="s">
        <v>70</v>
      </c>
      <c r="AF204" t="s">
        <v>48</v>
      </c>
      <c r="AG204" t="s">
        <v>54</v>
      </c>
      <c r="AH204" t="s">
        <v>50</v>
      </c>
    </row>
    <row r="205" spans="1:34" hidden="1" x14ac:dyDescent="0.3">
      <c r="A205">
        <v>1</v>
      </c>
      <c r="B205" t="s">
        <v>93</v>
      </c>
      <c r="C205" t="s">
        <v>36</v>
      </c>
      <c r="D205" t="s">
        <v>37</v>
      </c>
      <c r="E205" s="1">
        <v>43000.703425925924</v>
      </c>
      <c r="F205" t="s">
        <v>38</v>
      </c>
      <c r="G205" t="s">
        <v>69</v>
      </c>
      <c r="H205" t="s">
        <v>40</v>
      </c>
      <c r="I205" t="s">
        <v>41</v>
      </c>
      <c r="J205" t="s">
        <v>53</v>
      </c>
      <c r="K205" s="6" t="str">
        <f>RIGHT(J205,2)</f>
        <v>03</v>
      </c>
      <c r="L205" t="s">
        <v>43</v>
      </c>
      <c r="M205">
        <v>1.54</v>
      </c>
      <c r="N205">
        <v>1070</v>
      </c>
      <c r="O205" t="s">
        <v>44</v>
      </c>
      <c r="P205">
        <v>1.64</v>
      </c>
      <c r="Q205">
        <v>3.1700000000000001E-3</v>
      </c>
      <c r="R205">
        <v>-0.17799999999999999</v>
      </c>
      <c r="S205">
        <v>1.64</v>
      </c>
      <c r="T205">
        <v>3.1700000000000001E-3</v>
      </c>
      <c r="U205">
        <v>-0.17799999999999999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 t="s">
        <v>45</v>
      </c>
      <c r="AC205" t="s">
        <v>46</v>
      </c>
      <c r="AD205">
        <v>2</v>
      </c>
      <c r="AE205" t="s">
        <v>70</v>
      </c>
      <c r="AF205" t="s">
        <v>48</v>
      </c>
      <c r="AG205" t="s">
        <v>54</v>
      </c>
      <c r="AH205" t="s">
        <v>50</v>
      </c>
    </row>
    <row r="206" spans="1:34" hidden="1" x14ac:dyDescent="0.3">
      <c r="A206">
        <v>1</v>
      </c>
      <c r="B206" t="s">
        <v>94</v>
      </c>
      <c r="C206" t="s">
        <v>36</v>
      </c>
      <c r="D206" t="s">
        <v>37</v>
      </c>
      <c r="E206" s="1">
        <v>43000.7034375</v>
      </c>
      <c r="F206" t="s">
        <v>38</v>
      </c>
      <c r="G206" t="s">
        <v>69</v>
      </c>
      <c r="H206" t="s">
        <v>40</v>
      </c>
      <c r="I206" t="s">
        <v>41</v>
      </c>
      <c r="J206" t="s">
        <v>53</v>
      </c>
      <c r="K206" s="6" t="str">
        <f>RIGHT(J206,2)</f>
        <v>03</v>
      </c>
      <c r="L206" t="s">
        <v>43</v>
      </c>
      <c r="M206">
        <v>1.54</v>
      </c>
      <c r="N206">
        <v>1070</v>
      </c>
      <c r="O206" t="s">
        <v>44</v>
      </c>
      <c r="P206">
        <v>7.9</v>
      </c>
      <c r="Q206">
        <v>1.26E-2</v>
      </c>
      <c r="R206">
        <v>-8.2199999999999995E-2</v>
      </c>
      <c r="S206">
        <v>7.9</v>
      </c>
      <c r="T206">
        <v>1.26E-2</v>
      </c>
      <c r="U206">
        <v>-8.2199999999999995E-2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 t="s">
        <v>45</v>
      </c>
      <c r="AC206" t="s">
        <v>46</v>
      </c>
      <c r="AD206">
        <v>2</v>
      </c>
      <c r="AE206" t="s">
        <v>70</v>
      </c>
      <c r="AF206" t="s">
        <v>48</v>
      </c>
      <c r="AG206" t="s">
        <v>54</v>
      </c>
      <c r="AH206" t="s">
        <v>50</v>
      </c>
    </row>
    <row r="207" spans="1:34" hidden="1" x14ac:dyDescent="0.3">
      <c r="B207" t="s">
        <v>93</v>
      </c>
      <c r="C207" t="s">
        <v>36</v>
      </c>
      <c r="D207" t="s">
        <v>37</v>
      </c>
      <c r="E207" s="1">
        <v>43000.7034375</v>
      </c>
      <c r="F207" t="s">
        <v>75</v>
      </c>
      <c r="G207" t="s">
        <v>39</v>
      </c>
      <c r="H207" t="s">
        <v>40</v>
      </c>
      <c r="I207" t="s">
        <v>41</v>
      </c>
      <c r="J207" t="s">
        <v>67</v>
      </c>
      <c r="K207" s="6" t="str">
        <f>RIGHT(J207,2)</f>
        <v>OU</v>
      </c>
      <c r="L207" t="s">
        <v>43</v>
      </c>
      <c r="M207">
        <v>3.5</v>
      </c>
      <c r="N207">
        <v>1220</v>
      </c>
      <c r="O207" t="s">
        <v>44</v>
      </c>
      <c r="P207">
        <v>28.4</v>
      </c>
      <c r="Q207">
        <v>3.8600000000000002E-2</v>
      </c>
      <c r="R207">
        <v>-1.1900000000000001E-4</v>
      </c>
      <c r="S207">
        <v>28.4</v>
      </c>
      <c r="T207">
        <v>3.8600000000000002E-2</v>
      </c>
      <c r="U207">
        <v>-1.1900000000000001E-4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 t="s">
        <v>45</v>
      </c>
      <c r="AC207" t="s">
        <v>46</v>
      </c>
      <c r="AD207">
        <v>2</v>
      </c>
      <c r="AE207" t="s">
        <v>47</v>
      </c>
      <c r="AF207" t="s">
        <v>48</v>
      </c>
      <c r="AG207" t="s">
        <v>68</v>
      </c>
      <c r="AH207" t="s">
        <v>75</v>
      </c>
    </row>
    <row r="208" spans="1:34" hidden="1" x14ac:dyDescent="0.3">
      <c r="A208">
        <v>1</v>
      </c>
      <c r="B208" t="s">
        <v>95</v>
      </c>
      <c r="C208" t="s">
        <v>36</v>
      </c>
      <c r="D208" t="s">
        <v>37</v>
      </c>
      <c r="E208" s="1">
        <v>43000.7034375</v>
      </c>
      <c r="F208" t="s">
        <v>38</v>
      </c>
      <c r="G208" t="s">
        <v>69</v>
      </c>
      <c r="H208" t="s">
        <v>40</v>
      </c>
      <c r="I208" t="s">
        <v>41</v>
      </c>
      <c r="J208" t="s">
        <v>53</v>
      </c>
      <c r="K208" s="6" t="str">
        <f>RIGHT(J208,2)</f>
        <v>03</v>
      </c>
      <c r="L208" t="s">
        <v>43</v>
      </c>
      <c r="M208">
        <v>1.54</v>
      </c>
      <c r="N208">
        <v>1070</v>
      </c>
      <c r="O208" t="s">
        <v>44</v>
      </c>
      <c r="P208">
        <v>2.81</v>
      </c>
      <c r="Q208">
        <v>4.9899999999999996E-3</v>
      </c>
      <c r="R208">
        <v>-0.14599999999999999</v>
      </c>
      <c r="S208">
        <v>2.81</v>
      </c>
      <c r="T208">
        <v>4.9899999999999996E-3</v>
      </c>
      <c r="U208">
        <v>-0.14599999999999999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 t="s">
        <v>45</v>
      </c>
      <c r="AC208" t="s">
        <v>46</v>
      </c>
      <c r="AD208">
        <v>2</v>
      </c>
      <c r="AE208" t="s">
        <v>70</v>
      </c>
      <c r="AF208" t="s">
        <v>48</v>
      </c>
      <c r="AG208" t="s">
        <v>54</v>
      </c>
      <c r="AH208" t="s">
        <v>50</v>
      </c>
    </row>
    <row r="209" spans="1:34" x14ac:dyDescent="0.3">
      <c r="A209">
        <v>1</v>
      </c>
      <c r="B209" t="s">
        <v>35</v>
      </c>
      <c r="C209" t="s">
        <v>36</v>
      </c>
      <c r="D209" t="s">
        <v>37</v>
      </c>
      <c r="E209" s="1">
        <v>43000.703425925924</v>
      </c>
      <c r="F209" t="s">
        <v>38</v>
      </c>
      <c r="G209" t="s">
        <v>69</v>
      </c>
      <c r="H209" t="s">
        <v>40</v>
      </c>
      <c r="I209" t="s">
        <v>41</v>
      </c>
      <c r="J209" t="s">
        <v>55</v>
      </c>
      <c r="K209" s="6" t="str">
        <f>RIGHT(J209,2)</f>
        <v>04</v>
      </c>
      <c r="L209" t="s">
        <v>43</v>
      </c>
      <c r="M209">
        <v>1.49</v>
      </c>
      <c r="N209">
        <v>1080</v>
      </c>
      <c r="O209" t="s">
        <v>44</v>
      </c>
      <c r="P209">
        <v>1</v>
      </c>
      <c r="Q209">
        <v>2.99E-3</v>
      </c>
      <c r="R209">
        <v>2.6199999999999999E-3</v>
      </c>
      <c r="S209">
        <v>1</v>
      </c>
      <c r="T209">
        <v>2.99E-3</v>
      </c>
      <c r="U209">
        <v>2.6199999999999999E-3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 t="s">
        <v>45</v>
      </c>
      <c r="AC209" t="s">
        <v>46</v>
      </c>
      <c r="AD209">
        <v>2</v>
      </c>
      <c r="AE209" t="s">
        <v>70</v>
      </c>
      <c r="AF209" t="s">
        <v>48</v>
      </c>
      <c r="AG209" t="s">
        <v>56</v>
      </c>
      <c r="AH209" t="s">
        <v>50</v>
      </c>
    </row>
    <row r="210" spans="1:34" hidden="1" x14ac:dyDescent="0.3">
      <c r="A210">
        <v>1</v>
      </c>
      <c r="B210" t="s">
        <v>93</v>
      </c>
      <c r="C210" t="s">
        <v>36</v>
      </c>
      <c r="D210" t="s">
        <v>37</v>
      </c>
      <c r="E210" s="1">
        <v>43000.7034375</v>
      </c>
      <c r="F210" t="s">
        <v>38</v>
      </c>
      <c r="G210" t="s">
        <v>69</v>
      </c>
      <c r="H210" t="s">
        <v>40</v>
      </c>
      <c r="I210" t="s">
        <v>41</v>
      </c>
      <c r="J210" t="s">
        <v>55</v>
      </c>
      <c r="K210" s="6" t="str">
        <f>RIGHT(J210,2)</f>
        <v>04</v>
      </c>
      <c r="L210" t="s">
        <v>43</v>
      </c>
      <c r="M210">
        <v>1.49</v>
      </c>
      <c r="N210">
        <v>1080</v>
      </c>
      <c r="O210" t="s">
        <v>44</v>
      </c>
      <c r="P210">
        <v>8.0500000000000007</v>
      </c>
      <c r="Q210">
        <v>1.41E-2</v>
      </c>
      <c r="R210">
        <v>-4.3E-3</v>
      </c>
      <c r="S210">
        <v>8.0500000000000007</v>
      </c>
      <c r="T210">
        <v>1.41E-2</v>
      </c>
      <c r="U210">
        <v>-4.3E-3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 t="s">
        <v>45</v>
      </c>
      <c r="AC210" t="s">
        <v>46</v>
      </c>
      <c r="AD210">
        <v>2</v>
      </c>
      <c r="AE210" t="s">
        <v>70</v>
      </c>
      <c r="AF210" t="s">
        <v>48</v>
      </c>
      <c r="AG210" t="s">
        <v>56</v>
      </c>
      <c r="AH210" t="s">
        <v>50</v>
      </c>
    </row>
    <row r="211" spans="1:34" hidden="1" x14ac:dyDescent="0.3">
      <c r="A211">
        <v>1</v>
      </c>
      <c r="B211" t="s">
        <v>94</v>
      </c>
      <c r="C211" t="s">
        <v>36</v>
      </c>
      <c r="D211" t="s">
        <v>37</v>
      </c>
      <c r="E211" s="1">
        <v>43000.7034375</v>
      </c>
      <c r="F211" t="s">
        <v>38</v>
      </c>
      <c r="G211" t="s">
        <v>69</v>
      </c>
      <c r="H211" t="s">
        <v>40</v>
      </c>
      <c r="I211" t="s">
        <v>41</v>
      </c>
      <c r="J211" t="s">
        <v>55</v>
      </c>
      <c r="K211" s="6" t="str">
        <f>RIGHT(J211,2)</f>
        <v>04</v>
      </c>
      <c r="L211" t="s">
        <v>43</v>
      </c>
      <c r="M211">
        <v>1.49</v>
      </c>
      <c r="N211">
        <v>1080</v>
      </c>
      <c r="O211" t="s">
        <v>44</v>
      </c>
      <c r="P211">
        <v>33</v>
      </c>
      <c r="Q211">
        <v>5.0500000000000003E-2</v>
      </c>
      <c r="R211">
        <v>-2.35E-2</v>
      </c>
      <c r="S211">
        <v>33</v>
      </c>
      <c r="T211">
        <v>5.0500000000000003E-2</v>
      </c>
      <c r="U211">
        <v>-2.35E-2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 t="s">
        <v>45</v>
      </c>
      <c r="AC211" t="s">
        <v>46</v>
      </c>
      <c r="AD211">
        <v>2</v>
      </c>
      <c r="AE211" t="s">
        <v>70</v>
      </c>
      <c r="AF211" t="s">
        <v>48</v>
      </c>
      <c r="AG211" t="s">
        <v>56</v>
      </c>
      <c r="AH211" t="s">
        <v>50</v>
      </c>
    </row>
    <row r="212" spans="1:34" hidden="1" x14ac:dyDescent="0.3">
      <c r="A212">
        <v>1</v>
      </c>
      <c r="B212" t="s">
        <v>95</v>
      </c>
      <c r="C212" t="s">
        <v>36</v>
      </c>
      <c r="D212" t="s">
        <v>37</v>
      </c>
      <c r="E212" s="1">
        <v>43000.7034375</v>
      </c>
      <c r="F212" t="s">
        <v>38</v>
      </c>
      <c r="G212" t="s">
        <v>69</v>
      </c>
      <c r="H212" t="s">
        <v>40</v>
      </c>
      <c r="I212" t="s">
        <v>41</v>
      </c>
      <c r="J212" t="s">
        <v>55</v>
      </c>
      <c r="K212" s="6" t="str">
        <f>RIGHT(J212,2)</f>
        <v>04</v>
      </c>
      <c r="L212" t="s">
        <v>43</v>
      </c>
      <c r="M212">
        <v>1.49</v>
      </c>
      <c r="N212">
        <v>1080</v>
      </c>
      <c r="O212" t="s">
        <v>44</v>
      </c>
      <c r="P212">
        <v>12.7</v>
      </c>
      <c r="Q212">
        <v>1.95E-2</v>
      </c>
      <c r="R212">
        <v>-1.24E-2</v>
      </c>
      <c r="S212">
        <v>12.7</v>
      </c>
      <c r="T212">
        <v>1.95E-2</v>
      </c>
      <c r="U212">
        <v>-1.24E-2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 t="s">
        <v>45</v>
      </c>
      <c r="AC212" t="s">
        <v>46</v>
      </c>
      <c r="AD212">
        <v>2</v>
      </c>
      <c r="AE212" t="s">
        <v>70</v>
      </c>
      <c r="AF212" t="s">
        <v>48</v>
      </c>
      <c r="AG212" t="s">
        <v>56</v>
      </c>
      <c r="AH212" t="s">
        <v>50</v>
      </c>
    </row>
    <row r="213" spans="1:34" x14ac:dyDescent="0.3">
      <c r="A213">
        <v>1</v>
      </c>
      <c r="B213" t="s">
        <v>35</v>
      </c>
      <c r="C213" t="s">
        <v>36</v>
      </c>
      <c r="D213" t="s">
        <v>37</v>
      </c>
      <c r="E213" s="1">
        <v>43000.703425925924</v>
      </c>
      <c r="F213" t="s">
        <v>75</v>
      </c>
      <c r="G213" t="s">
        <v>69</v>
      </c>
      <c r="H213" t="s">
        <v>40</v>
      </c>
      <c r="I213" t="s">
        <v>41</v>
      </c>
      <c r="J213" t="s">
        <v>57</v>
      </c>
      <c r="K213" s="6" t="str">
        <f>RIGHT(J213,2)</f>
        <v>05</v>
      </c>
      <c r="L213" t="s">
        <v>43</v>
      </c>
      <c r="M213">
        <v>1.67</v>
      </c>
      <c r="N213">
        <v>1070</v>
      </c>
      <c r="O213" t="s">
        <v>44</v>
      </c>
      <c r="P213">
        <v>0.06</v>
      </c>
      <c r="Q213" s="2">
        <v>8.1800000000000005E-7</v>
      </c>
      <c r="R213">
        <v>5.9699999999999996E-3</v>
      </c>
      <c r="S213">
        <v>0.06</v>
      </c>
      <c r="T213" s="2">
        <v>8.1800000000000005E-7</v>
      </c>
      <c r="U213">
        <v>5.9699999999999996E-3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 t="s">
        <v>45</v>
      </c>
      <c r="AC213" t="s">
        <v>46</v>
      </c>
      <c r="AD213">
        <v>2</v>
      </c>
      <c r="AE213" t="s">
        <v>70</v>
      </c>
      <c r="AF213" t="s">
        <v>48</v>
      </c>
      <c r="AG213" t="s">
        <v>58</v>
      </c>
      <c r="AH213" t="s">
        <v>75</v>
      </c>
    </row>
    <row r="214" spans="1:34" hidden="1" x14ac:dyDescent="0.3">
      <c r="A214">
        <v>1</v>
      </c>
      <c r="B214" t="s">
        <v>93</v>
      </c>
      <c r="C214" t="s">
        <v>36</v>
      </c>
      <c r="D214" t="s">
        <v>37</v>
      </c>
      <c r="E214" s="1">
        <v>43000.7034375</v>
      </c>
      <c r="F214" t="s">
        <v>75</v>
      </c>
      <c r="G214" t="s">
        <v>69</v>
      </c>
      <c r="H214" t="s">
        <v>40</v>
      </c>
      <c r="I214" t="s">
        <v>41</v>
      </c>
      <c r="J214" t="s">
        <v>57</v>
      </c>
      <c r="K214" s="6" t="str">
        <f>RIGHT(J214,2)</f>
        <v>05</v>
      </c>
      <c r="L214" t="s">
        <v>43</v>
      </c>
      <c r="M214">
        <v>1.67</v>
      </c>
      <c r="N214">
        <v>1070</v>
      </c>
      <c r="O214" t="s">
        <v>44</v>
      </c>
      <c r="P214">
        <v>0.54400000000000004</v>
      </c>
      <c r="Q214">
        <v>6.0700000000000001E-4</v>
      </c>
      <c r="R214" s="2">
        <v>-1.5500000000000001E-5</v>
      </c>
      <c r="S214">
        <v>0.54400000000000004</v>
      </c>
      <c r="T214">
        <v>6.0700000000000001E-4</v>
      </c>
      <c r="U214" s="2">
        <v>-1.5500000000000001E-5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 t="s">
        <v>45</v>
      </c>
      <c r="AC214" t="s">
        <v>46</v>
      </c>
      <c r="AD214">
        <v>2</v>
      </c>
      <c r="AE214" t="s">
        <v>70</v>
      </c>
      <c r="AF214" t="s">
        <v>48</v>
      </c>
      <c r="AG214" t="s">
        <v>58</v>
      </c>
      <c r="AH214" t="s">
        <v>75</v>
      </c>
    </row>
    <row r="215" spans="1:34" hidden="1" x14ac:dyDescent="0.3">
      <c r="A215">
        <v>1</v>
      </c>
      <c r="B215" t="s">
        <v>94</v>
      </c>
      <c r="C215" t="s">
        <v>36</v>
      </c>
      <c r="D215" t="s">
        <v>37</v>
      </c>
      <c r="E215" s="1">
        <v>43000.7034375</v>
      </c>
      <c r="F215" t="s">
        <v>75</v>
      </c>
      <c r="G215" t="s">
        <v>69</v>
      </c>
      <c r="H215" t="s">
        <v>40</v>
      </c>
      <c r="I215" t="s">
        <v>41</v>
      </c>
      <c r="J215" t="s">
        <v>57</v>
      </c>
      <c r="K215" s="6" t="str">
        <f>RIGHT(J215,2)</f>
        <v>05</v>
      </c>
      <c r="L215" t="s">
        <v>43</v>
      </c>
      <c r="M215">
        <v>1.67</v>
      </c>
      <c r="N215">
        <v>1070</v>
      </c>
      <c r="O215" t="s">
        <v>44</v>
      </c>
      <c r="P215">
        <v>2.1800000000000002</v>
      </c>
      <c r="Q215">
        <v>2.4399999999999999E-3</v>
      </c>
      <c r="R215">
        <v>-1.2E-2</v>
      </c>
      <c r="S215">
        <v>2.1800000000000002</v>
      </c>
      <c r="T215">
        <v>2.4399999999999999E-3</v>
      </c>
      <c r="U215">
        <v>-1.2E-2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 t="s">
        <v>45</v>
      </c>
      <c r="AC215" t="s">
        <v>46</v>
      </c>
      <c r="AD215">
        <v>2</v>
      </c>
      <c r="AE215" t="s">
        <v>70</v>
      </c>
      <c r="AF215" t="s">
        <v>48</v>
      </c>
      <c r="AG215" t="s">
        <v>58</v>
      </c>
      <c r="AH215" t="s">
        <v>75</v>
      </c>
    </row>
    <row r="216" spans="1:34" hidden="1" x14ac:dyDescent="0.3">
      <c r="A216">
        <v>1</v>
      </c>
      <c r="B216" t="s">
        <v>95</v>
      </c>
      <c r="C216" t="s">
        <v>36</v>
      </c>
      <c r="D216" t="s">
        <v>37</v>
      </c>
      <c r="E216" s="1">
        <v>43000.7034375</v>
      </c>
      <c r="F216" t="s">
        <v>75</v>
      </c>
      <c r="G216" t="s">
        <v>69</v>
      </c>
      <c r="H216" t="s">
        <v>40</v>
      </c>
      <c r="I216" t="s">
        <v>41</v>
      </c>
      <c r="J216" t="s">
        <v>57</v>
      </c>
      <c r="K216" s="6" t="str">
        <f>RIGHT(J216,2)</f>
        <v>05</v>
      </c>
      <c r="L216" t="s">
        <v>43</v>
      </c>
      <c r="M216">
        <v>1.67</v>
      </c>
      <c r="N216">
        <v>1070</v>
      </c>
      <c r="O216" t="s">
        <v>44</v>
      </c>
      <c r="P216">
        <v>0.84599999999999997</v>
      </c>
      <c r="Q216">
        <v>1.2199999999999999E-3</v>
      </c>
      <c r="R216">
        <v>-6.0200000000000002E-3</v>
      </c>
      <c r="S216">
        <v>0.84599999999999997</v>
      </c>
      <c r="T216">
        <v>1.2199999999999999E-3</v>
      </c>
      <c r="U216">
        <v>-6.0200000000000002E-3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 t="s">
        <v>45</v>
      </c>
      <c r="AC216" t="s">
        <v>46</v>
      </c>
      <c r="AD216">
        <v>2</v>
      </c>
      <c r="AE216" t="s">
        <v>70</v>
      </c>
      <c r="AF216" t="s">
        <v>48</v>
      </c>
      <c r="AG216" t="s">
        <v>58</v>
      </c>
      <c r="AH216" t="s">
        <v>75</v>
      </c>
    </row>
    <row r="217" spans="1:34" hidden="1" x14ac:dyDescent="0.3">
      <c r="B217" t="s">
        <v>93</v>
      </c>
      <c r="C217" t="s">
        <v>36</v>
      </c>
      <c r="D217" t="s">
        <v>37</v>
      </c>
      <c r="E217" s="1">
        <v>43000.7034375</v>
      </c>
      <c r="F217" t="s">
        <v>75</v>
      </c>
      <c r="G217" t="s">
        <v>69</v>
      </c>
      <c r="H217" t="s">
        <v>40</v>
      </c>
      <c r="I217" t="s">
        <v>41</v>
      </c>
      <c r="J217" t="s">
        <v>67</v>
      </c>
      <c r="K217" s="6" t="str">
        <f>RIGHT(J217,2)</f>
        <v>OU</v>
      </c>
      <c r="L217" t="s">
        <v>43</v>
      </c>
      <c r="M217">
        <v>1.96</v>
      </c>
      <c r="N217">
        <v>1230</v>
      </c>
      <c r="O217" t="s">
        <v>44</v>
      </c>
      <c r="P217">
        <v>20.3</v>
      </c>
      <c r="Q217">
        <v>2.29E-2</v>
      </c>
      <c r="R217">
        <v>3.2799999999999999E-3</v>
      </c>
      <c r="S217">
        <v>20.3</v>
      </c>
      <c r="T217">
        <v>2.29E-2</v>
      </c>
      <c r="U217">
        <v>3.2799999999999999E-3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 t="s">
        <v>45</v>
      </c>
      <c r="AC217" t="s">
        <v>46</v>
      </c>
      <c r="AD217">
        <v>2</v>
      </c>
      <c r="AE217" t="s">
        <v>70</v>
      </c>
      <c r="AF217" t="s">
        <v>48</v>
      </c>
      <c r="AG217" t="s">
        <v>68</v>
      </c>
      <c r="AH217" t="s">
        <v>75</v>
      </c>
    </row>
    <row r="218" spans="1:34" hidden="1" x14ac:dyDescent="0.3">
      <c r="B218" t="s">
        <v>93</v>
      </c>
      <c r="C218" t="s">
        <v>36</v>
      </c>
      <c r="D218" t="s">
        <v>37</v>
      </c>
      <c r="E218" s="1">
        <v>43000.7034375</v>
      </c>
      <c r="F218" t="s">
        <v>75</v>
      </c>
      <c r="G218" t="s">
        <v>71</v>
      </c>
      <c r="H218" t="s">
        <v>40</v>
      </c>
      <c r="I218" t="s">
        <v>41</v>
      </c>
      <c r="J218" t="s">
        <v>57</v>
      </c>
      <c r="K218" s="6" t="str">
        <f>RIGHT(J218,2)</f>
        <v>05</v>
      </c>
      <c r="L218" t="s">
        <v>43</v>
      </c>
      <c r="M218">
        <v>3.25</v>
      </c>
      <c r="N218">
        <v>1680</v>
      </c>
      <c r="O218" t="s">
        <v>44</v>
      </c>
      <c r="P218">
        <v>1.18</v>
      </c>
      <c r="Q218">
        <v>1.4E-2</v>
      </c>
      <c r="R218">
        <v>2.31E-3</v>
      </c>
      <c r="S218">
        <v>1.18</v>
      </c>
      <c r="T218">
        <v>1.4E-2</v>
      </c>
      <c r="U218">
        <v>2.31E-3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 t="s">
        <v>45</v>
      </c>
      <c r="AC218" t="s">
        <v>46</v>
      </c>
      <c r="AD218">
        <v>2</v>
      </c>
      <c r="AE218" t="s">
        <v>72</v>
      </c>
      <c r="AF218" t="s">
        <v>48</v>
      </c>
      <c r="AG218" t="s">
        <v>58</v>
      </c>
      <c r="AH218" t="s">
        <v>75</v>
      </c>
    </row>
    <row r="219" spans="1:34" hidden="1" x14ac:dyDescent="0.3">
      <c r="B219" t="s">
        <v>93</v>
      </c>
      <c r="C219" t="s">
        <v>36</v>
      </c>
      <c r="D219" t="s">
        <v>37</v>
      </c>
      <c r="E219" s="1">
        <v>43000.7034375</v>
      </c>
      <c r="F219" t="s">
        <v>75</v>
      </c>
      <c r="G219" t="s">
        <v>71</v>
      </c>
      <c r="H219" t="s">
        <v>40</v>
      </c>
      <c r="I219" t="s">
        <v>41</v>
      </c>
      <c r="J219" t="s">
        <v>76</v>
      </c>
      <c r="K219" s="6" t="str">
        <f>RIGHT(J219,2)</f>
        <v>06</v>
      </c>
      <c r="L219" t="s">
        <v>43</v>
      </c>
      <c r="M219">
        <v>2.68</v>
      </c>
      <c r="N219">
        <v>1450</v>
      </c>
      <c r="O219" t="s">
        <v>44</v>
      </c>
      <c r="P219">
        <v>7.75</v>
      </c>
      <c r="Q219">
        <v>2.1100000000000001E-2</v>
      </c>
      <c r="R219">
        <v>1.08E-3</v>
      </c>
      <c r="S219">
        <v>7.75</v>
      </c>
      <c r="T219">
        <v>2.1100000000000001E-2</v>
      </c>
      <c r="U219">
        <v>1.08E-3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 t="s">
        <v>45</v>
      </c>
      <c r="AC219" t="s">
        <v>46</v>
      </c>
      <c r="AD219">
        <v>2</v>
      </c>
      <c r="AE219" t="s">
        <v>72</v>
      </c>
      <c r="AF219" t="s">
        <v>48</v>
      </c>
      <c r="AG219" t="s">
        <v>77</v>
      </c>
      <c r="AH219" t="s">
        <v>75</v>
      </c>
    </row>
    <row r="220" spans="1:34" hidden="1" x14ac:dyDescent="0.3">
      <c r="B220" t="s">
        <v>93</v>
      </c>
      <c r="C220" t="s">
        <v>36</v>
      </c>
      <c r="D220" t="s">
        <v>37</v>
      </c>
      <c r="E220" s="1">
        <v>43000.7034375</v>
      </c>
      <c r="F220" t="s">
        <v>75</v>
      </c>
      <c r="G220" t="s">
        <v>71</v>
      </c>
      <c r="H220" t="s">
        <v>40</v>
      </c>
      <c r="I220" t="s">
        <v>41</v>
      </c>
      <c r="J220" t="s">
        <v>78</v>
      </c>
      <c r="K220" s="6" t="str">
        <f>RIGHT(J220,2)</f>
        <v>08</v>
      </c>
      <c r="L220" t="s">
        <v>43</v>
      </c>
      <c r="M220">
        <v>2.67</v>
      </c>
      <c r="N220">
        <v>1480</v>
      </c>
      <c r="O220" t="s">
        <v>44</v>
      </c>
      <c r="P220">
        <v>15.4</v>
      </c>
      <c r="Q220">
        <v>2.5600000000000001E-2</v>
      </c>
      <c r="R220">
        <v>-2.7899999999999999E-3</v>
      </c>
      <c r="S220">
        <v>15.4</v>
      </c>
      <c r="T220">
        <v>2.5600000000000001E-2</v>
      </c>
      <c r="U220">
        <v>-2.7899999999999999E-3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 t="s">
        <v>45</v>
      </c>
      <c r="AC220" t="s">
        <v>46</v>
      </c>
      <c r="AD220">
        <v>2</v>
      </c>
      <c r="AE220" t="s">
        <v>72</v>
      </c>
      <c r="AF220" t="s">
        <v>48</v>
      </c>
      <c r="AG220" t="s">
        <v>79</v>
      </c>
      <c r="AH220" t="s">
        <v>75</v>
      </c>
    </row>
    <row r="221" spans="1:34" hidden="1" x14ac:dyDescent="0.3">
      <c r="B221" t="s">
        <v>93</v>
      </c>
      <c r="C221" t="s">
        <v>36</v>
      </c>
      <c r="D221" t="s">
        <v>37</v>
      </c>
      <c r="E221" s="1">
        <v>43000.7034375</v>
      </c>
      <c r="F221" t="s">
        <v>75</v>
      </c>
      <c r="G221" t="s">
        <v>71</v>
      </c>
      <c r="H221" t="s">
        <v>40</v>
      </c>
      <c r="I221" t="s">
        <v>41</v>
      </c>
      <c r="J221" t="s">
        <v>80</v>
      </c>
      <c r="K221" s="6" t="str">
        <f>RIGHT(J221,2)</f>
        <v>09</v>
      </c>
      <c r="L221" t="s">
        <v>43</v>
      </c>
      <c r="M221">
        <v>3.08</v>
      </c>
      <c r="N221">
        <v>1580</v>
      </c>
      <c r="O221" t="s">
        <v>44</v>
      </c>
      <c r="P221">
        <v>20.399999999999999</v>
      </c>
      <c r="Q221">
        <v>3.8699999999999998E-2</v>
      </c>
      <c r="R221">
        <v>-2.4199999999999998E-3</v>
      </c>
      <c r="S221">
        <v>20.399999999999999</v>
      </c>
      <c r="T221">
        <v>3.8699999999999998E-2</v>
      </c>
      <c r="U221">
        <v>-2.4199999999999998E-3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 t="s">
        <v>45</v>
      </c>
      <c r="AC221" t="s">
        <v>46</v>
      </c>
      <c r="AD221">
        <v>2</v>
      </c>
      <c r="AE221" t="s">
        <v>72</v>
      </c>
      <c r="AF221" t="s">
        <v>48</v>
      </c>
      <c r="AG221" t="s">
        <v>81</v>
      </c>
      <c r="AH221" t="s">
        <v>75</v>
      </c>
    </row>
    <row r="222" spans="1:34" hidden="1" x14ac:dyDescent="0.3">
      <c r="B222" t="s">
        <v>93</v>
      </c>
      <c r="C222" t="s">
        <v>36</v>
      </c>
      <c r="D222" t="s">
        <v>37</v>
      </c>
      <c r="E222" s="1">
        <v>43000.7034375</v>
      </c>
      <c r="F222" t="s">
        <v>75</v>
      </c>
      <c r="G222" t="s">
        <v>71</v>
      </c>
      <c r="H222" t="s">
        <v>40</v>
      </c>
      <c r="I222" t="s">
        <v>41</v>
      </c>
      <c r="J222" t="s">
        <v>82</v>
      </c>
      <c r="K222" s="6" t="str">
        <f>RIGHT(J222,2)</f>
        <v>10</v>
      </c>
      <c r="L222" t="s">
        <v>43</v>
      </c>
      <c r="M222">
        <v>3.46</v>
      </c>
      <c r="N222">
        <v>1740</v>
      </c>
      <c r="O222" t="s">
        <v>44</v>
      </c>
      <c r="P222">
        <v>18.100000000000001</v>
      </c>
      <c r="Q222">
        <v>3.2300000000000002E-2</v>
      </c>
      <c r="R222">
        <v>2.5899999999999999E-3</v>
      </c>
      <c r="S222">
        <v>18.100000000000001</v>
      </c>
      <c r="T222">
        <v>3.2300000000000002E-2</v>
      </c>
      <c r="U222">
        <v>2.5899999999999999E-3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 t="s">
        <v>45</v>
      </c>
      <c r="AC222" t="s">
        <v>46</v>
      </c>
      <c r="AD222">
        <v>2</v>
      </c>
      <c r="AE222" t="s">
        <v>72</v>
      </c>
      <c r="AF222" t="s">
        <v>48</v>
      </c>
      <c r="AG222" t="s">
        <v>83</v>
      </c>
      <c r="AH222" t="s">
        <v>75</v>
      </c>
    </row>
    <row r="223" spans="1:34" hidden="1" x14ac:dyDescent="0.3">
      <c r="B223" t="s">
        <v>93</v>
      </c>
      <c r="C223" t="s">
        <v>36</v>
      </c>
      <c r="D223" t="s">
        <v>37</v>
      </c>
      <c r="E223" s="1">
        <v>43000.7034375</v>
      </c>
      <c r="F223" t="s">
        <v>75</v>
      </c>
      <c r="G223" t="s">
        <v>71</v>
      </c>
      <c r="H223" t="s">
        <v>40</v>
      </c>
      <c r="I223" t="s">
        <v>41</v>
      </c>
      <c r="J223" t="s">
        <v>63</v>
      </c>
      <c r="K223" s="6" t="str">
        <f>RIGHT(J223,2)</f>
        <v>13</v>
      </c>
      <c r="L223" t="s">
        <v>43</v>
      </c>
      <c r="M223">
        <v>3.26</v>
      </c>
      <c r="N223">
        <v>1660</v>
      </c>
      <c r="O223" t="s">
        <v>44</v>
      </c>
      <c r="P223">
        <v>27.9</v>
      </c>
      <c r="Q223">
        <v>2.47E-2</v>
      </c>
      <c r="R223">
        <v>-7.4700000000000005E-4</v>
      </c>
      <c r="S223">
        <v>27.9</v>
      </c>
      <c r="T223">
        <v>2.47E-2</v>
      </c>
      <c r="U223">
        <v>-7.4700000000000005E-4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 t="s">
        <v>45</v>
      </c>
      <c r="AC223" t="s">
        <v>46</v>
      </c>
      <c r="AD223">
        <v>2</v>
      </c>
      <c r="AE223" t="s">
        <v>72</v>
      </c>
      <c r="AF223" t="s">
        <v>48</v>
      </c>
      <c r="AG223" t="s">
        <v>64</v>
      </c>
      <c r="AH223" t="s">
        <v>75</v>
      </c>
    </row>
    <row r="224" spans="1:34" hidden="1" x14ac:dyDescent="0.3">
      <c r="B224" t="s">
        <v>93</v>
      </c>
      <c r="C224" t="s">
        <v>36</v>
      </c>
      <c r="D224" t="s">
        <v>37</v>
      </c>
      <c r="E224" s="1">
        <v>43000.7034375</v>
      </c>
      <c r="F224" t="s">
        <v>75</v>
      </c>
      <c r="G224" t="s">
        <v>71</v>
      </c>
      <c r="H224" t="s">
        <v>40</v>
      </c>
      <c r="I224" t="s">
        <v>41</v>
      </c>
      <c r="J224" t="s">
        <v>84</v>
      </c>
      <c r="K224" s="6" t="str">
        <f>RIGHT(J224,2)</f>
        <v>14</v>
      </c>
      <c r="L224" t="s">
        <v>43</v>
      </c>
      <c r="M224">
        <v>3.98</v>
      </c>
      <c r="N224">
        <v>1660</v>
      </c>
      <c r="O224" t="s">
        <v>44</v>
      </c>
      <c r="P224">
        <v>30.2</v>
      </c>
      <c r="Q224">
        <v>3.3399999999999999E-2</v>
      </c>
      <c r="R224">
        <v>-3.63E-3</v>
      </c>
      <c r="S224">
        <v>30.2</v>
      </c>
      <c r="T224">
        <v>3.3399999999999999E-2</v>
      </c>
      <c r="U224">
        <v>-3.63E-3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 t="s">
        <v>45</v>
      </c>
      <c r="AC224" t="s">
        <v>46</v>
      </c>
      <c r="AD224">
        <v>2</v>
      </c>
      <c r="AE224" t="s">
        <v>72</v>
      </c>
      <c r="AF224" t="s">
        <v>48</v>
      </c>
      <c r="AG224" t="s">
        <v>85</v>
      </c>
      <c r="AH224" t="s">
        <v>75</v>
      </c>
    </row>
    <row r="225" spans="1:34" hidden="1" x14ac:dyDescent="0.3">
      <c r="B225" t="s">
        <v>93</v>
      </c>
      <c r="C225" t="s">
        <v>36</v>
      </c>
      <c r="D225" t="s">
        <v>37</v>
      </c>
      <c r="E225" s="1">
        <v>43000.7034375</v>
      </c>
      <c r="F225" t="s">
        <v>75</v>
      </c>
      <c r="G225" t="s">
        <v>71</v>
      </c>
      <c r="H225" t="s">
        <v>40</v>
      </c>
      <c r="I225" t="s">
        <v>41</v>
      </c>
      <c r="J225" t="s">
        <v>86</v>
      </c>
      <c r="K225" s="6" t="str">
        <f>RIGHT(J225,2)</f>
        <v>15</v>
      </c>
      <c r="L225" t="s">
        <v>43</v>
      </c>
      <c r="M225">
        <v>3.69</v>
      </c>
      <c r="N225">
        <v>1540</v>
      </c>
      <c r="O225" t="s">
        <v>44</v>
      </c>
      <c r="P225">
        <v>46.1</v>
      </c>
      <c r="Q225">
        <v>2.5899999999999999E-2</v>
      </c>
      <c r="R225">
        <v>-2.2699999999999999E-3</v>
      </c>
      <c r="S225">
        <v>46.1</v>
      </c>
      <c r="T225">
        <v>2.5899999999999999E-2</v>
      </c>
      <c r="U225">
        <v>-2.2699999999999999E-3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 t="s">
        <v>45</v>
      </c>
      <c r="AC225" t="s">
        <v>46</v>
      </c>
      <c r="AD225">
        <v>2</v>
      </c>
      <c r="AE225" t="s">
        <v>72</v>
      </c>
      <c r="AF225" t="s">
        <v>48</v>
      </c>
      <c r="AG225" t="s">
        <v>87</v>
      </c>
      <c r="AH225" t="s">
        <v>75</v>
      </c>
    </row>
    <row r="226" spans="1:34" hidden="1" x14ac:dyDescent="0.3">
      <c r="B226" t="s">
        <v>93</v>
      </c>
      <c r="C226" t="s">
        <v>36</v>
      </c>
      <c r="D226" t="s">
        <v>37</v>
      </c>
      <c r="E226" s="1">
        <v>43000.7034375</v>
      </c>
      <c r="F226" t="s">
        <v>75</v>
      </c>
      <c r="G226" t="s">
        <v>71</v>
      </c>
      <c r="H226" t="s">
        <v>40</v>
      </c>
      <c r="I226" t="s">
        <v>41</v>
      </c>
      <c r="J226" t="s">
        <v>65</v>
      </c>
      <c r="K226" s="6" t="str">
        <f>RIGHT(J226,2)</f>
        <v>16</v>
      </c>
      <c r="L226" t="s">
        <v>43</v>
      </c>
      <c r="M226">
        <v>3.15</v>
      </c>
      <c r="N226">
        <v>1570</v>
      </c>
      <c r="O226" t="s">
        <v>44</v>
      </c>
      <c r="P226">
        <v>11.2</v>
      </c>
      <c r="Q226">
        <v>1.8499999999999999E-2</v>
      </c>
      <c r="R226">
        <v>1.15E-3</v>
      </c>
      <c r="S226">
        <v>11.2</v>
      </c>
      <c r="T226">
        <v>1.8499999999999999E-2</v>
      </c>
      <c r="U226">
        <v>1.15E-3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 t="s">
        <v>45</v>
      </c>
      <c r="AC226" t="s">
        <v>46</v>
      </c>
      <c r="AD226">
        <v>2</v>
      </c>
      <c r="AE226" t="s">
        <v>72</v>
      </c>
      <c r="AF226" t="s">
        <v>48</v>
      </c>
      <c r="AG226" t="s">
        <v>66</v>
      </c>
      <c r="AH226" t="s">
        <v>75</v>
      </c>
    </row>
    <row r="227" spans="1:34" hidden="1" x14ac:dyDescent="0.3">
      <c r="B227" t="s">
        <v>93</v>
      </c>
      <c r="C227" t="s">
        <v>36</v>
      </c>
      <c r="D227" t="s">
        <v>37</v>
      </c>
      <c r="E227" s="1">
        <v>43000.7034375</v>
      </c>
      <c r="F227" t="s">
        <v>75</v>
      </c>
      <c r="G227" t="s">
        <v>71</v>
      </c>
      <c r="H227" t="s">
        <v>40</v>
      </c>
      <c r="I227" t="s">
        <v>41</v>
      </c>
      <c r="J227" t="s">
        <v>67</v>
      </c>
      <c r="K227" s="6" t="str">
        <f>RIGHT(J227,2)</f>
        <v>OU</v>
      </c>
      <c r="L227" t="s">
        <v>43</v>
      </c>
      <c r="M227">
        <v>3.18</v>
      </c>
      <c r="N227">
        <v>1600</v>
      </c>
      <c r="O227" t="s">
        <v>44</v>
      </c>
      <c r="P227">
        <v>19.5</v>
      </c>
      <c r="Q227">
        <v>3.0599999999999999E-2</v>
      </c>
      <c r="R227">
        <v>-7.4799999999999997E-4</v>
      </c>
      <c r="S227">
        <v>19.5</v>
      </c>
      <c r="T227">
        <v>3.0599999999999999E-2</v>
      </c>
      <c r="U227">
        <v>-7.4799999999999997E-4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 t="s">
        <v>45</v>
      </c>
      <c r="AC227" t="s">
        <v>46</v>
      </c>
      <c r="AD227">
        <v>2</v>
      </c>
      <c r="AE227" t="s">
        <v>72</v>
      </c>
      <c r="AF227" t="s">
        <v>48</v>
      </c>
      <c r="AG227" t="s">
        <v>68</v>
      </c>
      <c r="AH227" t="s">
        <v>75</v>
      </c>
    </row>
    <row r="228" spans="1:34" x14ac:dyDescent="0.3">
      <c r="A228">
        <v>1</v>
      </c>
      <c r="B228" t="s">
        <v>35</v>
      </c>
      <c r="C228" t="s">
        <v>36</v>
      </c>
      <c r="D228" t="s">
        <v>37</v>
      </c>
      <c r="E228" s="1">
        <v>43000.703425925924</v>
      </c>
      <c r="F228" t="s">
        <v>75</v>
      </c>
      <c r="G228" t="s">
        <v>69</v>
      </c>
      <c r="H228" t="s">
        <v>40</v>
      </c>
      <c r="I228" t="s">
        <v>41</v>
      </c>
      <c r="J228" t="s">
        <v>76</v>
      </c>
      <c r="K228" s="6" t="str">
        <f>RIGHT(J228,2)</f>
        <v>06</v>
      </c>
      <c r="L228" t="s">
        <v>43</v>
      </c>
      <c r="M228">
        <v>1.77</v>
      </c>
      <c r="N228">
        <v>1130</v>
      </c>
      <c r="O228" t="s">
        <v>44</v>
      </c>
      <c r="P228">
        <v>0.83599999999999997</v>
      </c>
      <c r="Q228">
        <v>2.97E-3</v>
      </c>
      <c r="R228">
        <v>4.4000000000000003E-3</v>
      </c>
      <c r="S228">
        <v>0.83599999999999997</v>
      </c>
      <c r="T228">
        <v>2.97E-3</v>
      </c>
      <c r="U228">
        <v>4.4000000000000003E-3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 t="s">
        <v>45</v>
      </c>
      <c r="AC228" t="s">
        <v>46</v>
      </c>
      <c r="AD228">
        <v>2</v>
      </c>
      <c r="AE228" t="s">
        <v>70</v>
      </c>
      <c r="AF228" t="s">
        <v>48</v>
      </c>
      <c r="AG228" t="s">
        <v>77</v>
      </c>
      <c r="AH228" t="s">
        <v>75</v>
      </c>
    </row>
    <row r="229" spans="1:34" hidden="1" x14ac:dyDescent="0.3">
      <c r="A229">
        <v>1</v>
      </c>
      <c r="B229" t="s">
        <v>93</v>
      </c>
      <c r="C229" t="s">
        <v>36</v>
      </c>
      <c r="D229" t="s">
        <v>37</v>
      </c>
      <c r="E229" s="1">
        <v>43000.703425925924</v>
      </c>
      <c r="F229" t="s">
        <v>75</v>
      </c>
      <c r="G229" t="s">
        <v>69</v>
      </c>
      <c r="H229" t="s">
        <v>40</v>
      </c>
      <c r="I229" t="s">
        <v>41</v>
      </c>
      <c r="J229" t="s">
        <v>76</v>
      </c>
      <c r="K229" s="6" t="str">
        <f>RIGHT(J229,2)</f>
        <v>06</v>
      </c>
      <c r="L229" t="s">
        <v>43</v>
      </c>
      <c r="M229">
        <v>1.77</v>
      </c>
      <c r="N229">
        <v>1130</v>
      </c>
      <c r="O229" t="s">
        <v>44</v>
      </c>
      <c r="P229">
        <v>7.96</v>
      </c>
      <c r="Q229">
        <v>1.5599999999999999E-2</v>
      </c>
      <c r="R229">
        <v>-6.4099999999999997E-4</v>
      </c>
      <c r="S229">
        <v>7.96</v>
      </c>
      <c r="T229">
        <v>1.5599999999999999E-2</v>
      </c>
      <c r="U229">
        <v>-6.4099999999999997E-4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 t="s">
        <v>45</v>
      </c>
      <c r="AC229" t="s">
        <v>46</v>
      </c>
      <c r="AD229">
        <v>2</v>
      </c>
      <c r="AE229" t="s">
        <v>70</v>
      </c>
      <c r="AF229" t="s">
        <v>48</v>
      </c>
      <c r="AG229" t="s">
        <v>77</v>
      </c>
      <c r="AH229" t="s">
        <v>75</v>
      </c>
    </row>
    <row r="230" spans="1:34" hidden="1" x14ac:dyDescent="0.3">
      <c r="A230">
        <v>1</v>
      </c>
      <c r="B230" t="s">
        <v>94</v>
      </c>
      <c r="C230" t="s">
        <v>36</v>
      </c>
      <c r="D230" t="s">
        <v>37</v>
      </c>
      <c r="E230" s="1">
        <v>43000.7034375</v>
      </c>
      <c r="F230" t="s">
        <v>75</v>
      </c>
      <c r="G230" t="s">
        <v>69</v>
      </c>
      <c r="H230" t="s">
        <v>40</v>
      </c>
      <c r="I230" t="s">
        <v>41</v>
      </c>
      <c r="J230" t="s">
        <v>76</v>
      </c>
      <c r="K230" s="6" t="str">
        <f>RIGHT(J230,2)</f>
        <v>06</v>
      </c>
      <c r="L230" t="s">
        <v>43</v>
      </c>
      <c r="M230">
        <v>1.77</v>
      </c>
      <c r="N230">
        <v>1130</v>
      </c>
      <c r="O230" t="s">
        <v>44</v>
      </c>
      <c r="P230">
        <v>34.1</v>
      </c>
      <c r="Q230">
        <v>6.3700000000000007E-2</v>
      </c>
      <c r="R230">
        <v>-3.1300000000000001E-2</v>
      </c>
      <c r="S230">
        <v>34.1</v>
      </c>
      <c r="T230">
        <v>6.3700000000000007E-2</v>
      </c>
      <c r="U230">
        <v>-3.1300000000000001E-2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 t="s">
        <v>45</v>
      </c>
      <c r="AC230" t="s">
        <v>46</v>
      </c>
      <c r="AD230">
        <v>2</v>
      </c>
      <c r="AE230" t="s">
        <v>70</v>
      </c>
      <c r="AF230" t="s">
        <v>48</v>
      </c>
      <c r="AG230" t="s">
        <v>77</v>
      </c>
      <c r="AH230" t="s">
        <v>75</v>
      </c>
    </row>
    <row r="231" spans="1:34" hidden="1" x14ac:dyDescent="0.3">
      <c r="A231">
        <v>1</v>
      </c>
      <c r="B231" t="s">
        <v>95</v>
      </c>
      <c r="C231" t="s">
        <v>36</v>
      </c>
      <c r="D231" t="s">
        <v>37</v>
      </c>
      <c r="E231" s="1">
        <v>43000.7034375</v>
      </c>
      <c r="F231" t="s">
        <v>75</v>
      </c>
      <c r="G231" t="s">
        <v>69</v>
      </c>
      <c r="H231" t="s">
        <v>40</v>
      </c>
      <c r="I231" t="s">
        <v>41</v>
      </c>
      <c r="J231" t="s">
        <v>76</v>
      </c>
      <c r="K231" s="6" t="str">
        <f>RIGHT(J231,2)</f>
        <v>06</v>
      </c>
      <c r="L231" t="s">
        <v>43</v>
      </c>
      <c r="M231">
        <v>1.77</v>
      </c>
      <c r="N231">
        <v>1130</v>
      </c>
      <c r="O231" t="s">
        <v>44</v>
      </c>
      <c r="P231">
        <v>13.1</v>
      </c>
      <c r="Q231">
        <v>2.3800000000000002E-2</v>
      </c>
      <c r="R231">
        <v>-1.2800000000000001E-2</v>
      </c>
      <c r="S231">
        <v>13.1</v>
      </c>
      <c r="T231">
        <v>2.3800000000000002E-2</v>
      </c>
      <c r="U231">
        <v>-1.2800000000000001E-2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 t="s">
        <v>45</v>
      </c>
      <c r="AC231" t="s">
        <v>46</v>
      </c>
      <c r="AD231">
        <v>2</v>
      </c>
      <c r="AE231" t="s">
        <v>70</v>
      </c>
      <c r="AF231" t="s">
        <v>48</v>
      </c>
      <c r="AG231" t="s">
        <v>77</v>
      </c>
      <c r="AH231" t="s">
        <v>75</v>
      </c>
    </row>
    <row r="232" spans="1:34" x14ac:dyDescent="0.3">
      <c r="A232">
        <v>1</v>
      </c>
      <c r="B232" t="s">
        <v>35</v>
      </c>
      <c r="C232" t="s">
        <v>36</v>
      </c>
      <c r="D232" t="s">
        <v>37</v>
      </c>
      <c r="E232" s="1">
        <v>43000.703425925924</v>
      </c>
      <c r="F232" t="s">
        <v>91</v>
      </c>
      <c r="G232" t="s">
        <v>69</v>
      </c>
      <c r="H232" t="s">
        <v>40</v>
      </c>
      <c r="I232" t="s">
        <v>41</v>
      </c>
      <c r="J232" t="s">
        <v>89</v>
      </c>
      <c r="K232" s="6" t="str">
        <f>RIGHT(J232,2)</f>
        <v>07</v>
      </c>
      <c r="L232" t="s">
        <v>43</v>
      </c>
      <c r="M232">
        <v>1.5</v>
      </c>
      <c r="N232">
        <v>1160</v>
      </c>
      <c r="O232" t="s">
        <v>44</v>
      </c>
      <c r="P232">
        <v>0.99</v>
      </c>
      <c r="Q232">
        <v>1.3699999999999999E-3</v>
      </c>
      <c r="R232">
        <v>2.5200000000000001E-3</v>
      </c>
      <c r="S232">
        <v>0.99</v>
      </c>
      <c r="T232">
        <v>1.3699999999999999E-3</v>
      </c>
      <c r="U232">
        <v>2.5200000000000001E-3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 t="s">
        <v>45</v>
      </c>
      <c r="AC232" t="s">
        <v>46</v>
      </c>
      <c r="AD232">
        <v>2</v>
      </c>
      <c r="AE232" t="s">
        <v>70</v>
      </c>
      <c r="AF232" t="s">
        <v>48</v>
      </c>
      <c r="AG232" t="s">
        <v>90</v>
      </c>
      <c r="AH232" t="s">
        <v>92</v>
      </c>
    </row>
    <row r="233" spans="1:34" hidden="1" x14ac:dyDescent="0.3">
      <c r="A233">
        <v>1</v>
      </c>
      <c r="B233" t="s">
        <v>93</v>
      </c>
      <c r="C233" t="s">
        <v>36</v>
      </c>
      <c r="D233" t="s">
        <v>37</v>
      </c>
      <c r="E233" s="1">
        <v>43000.7034375</v>
      </c>
      <c r="F233" t="s">
        <v>91</v>
      </c>
      <c r="G233" t="s">
        <v>69</v>
      </c>
      <c r="H233" t="s">
        <v>40</v>
      </c>
      <c r="I233" t="s">
        <v>41</v>
      </c>
      <c r="J233" t="s">
        <v>89</v>
      </c>
      <c r="K233" s="6" t="str">
        <f>RIGHT(J233,2)</f>
        <v>07</v>
      </c>
      <c r="L233" t="s">
        <v>43</v>
      </c>
      <c r="M233">
        <v>1.5</v>
      </c>
      <c r="N233">
        <v>1160</v>
      </c>
      <c r="O233" t="s">
        <v>44</v>
      </c>
      <c r="P233">
        <v>8.19</v>
      </c>
      <c r="Q233">
        <v>7.9799999999999992E-3</v>
      </c>
      <c r="R233">
        <v>-5.5399999999999998E-3</v>
      </c>
      <c r="S233">
        <v>8.19</v>
      </c>
      <c r="T233">
        <v>7.9799999999999992E-3</v>
      </c>
      <c r="U233">
        <v>-5.5399999999999998E-3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 t="s">
        <v>45</v>
      </c>
      <c r="AC233" t="s">
        <v>46</v>
      </c>
      <c r="AD233">
        <v>2</v>
      </c>
      <c r="AE233" t="s">
        <v>70</v>
      </c>
      <c r="AF233" t="s">
        <v>48</v>
      </c>
      <c r="AG233" t="s">
        <v>90</v>
      </c>
      <c r="AH233" t="s">
        <v>92</v>
      </c>
    </row>
    <row r="234" spans="1:34" hidden="1" x14ac:dyDescent="0.3">
      <c r="A234">
        <v>1</v>
      </c>
      <c r="B234" t="s">
        <v>94</v>
      </c>
      <c r="C234" t="s">
        <v>36</v>
      </c>
      <c r="D234" t="s">
        <v>37</v>
      </c>
      <c r="E234" s="1">
        <v>43000.7034375</v>
      </c>
      <c r="F234" t="s">
        <v>91</v>
      </c>
      <c r="G234" t="s">
        <v>69</v>
      </c>
      <c r="H234" t="s">
        <v>40</v>
      </c>
      <c r="I234" t="s">
        <v>41</v>
      </c>
      <c r="J234" t="s">
        <v>89</v>
      </c>
      <c r="K234" s="6" t="str">
        <f>RIGHT(J234,2)</f>
        <v>07</v>
      </c>
      <c r="L234" t="s">
        <v>43</v>
      </c>
      <c r="M234">
        <v>1.5</v>
      </c>
      <c r="N234">
        <v>1160</v>
      </c>
      <c r="O234" t="s">
        <v>44</v>
      </c>
      <c r="P234">
        <v>34.1</v>
      </c>
      <c r="Q234">
        <v>3.1600000000000003E-2</v>
      </c>
      <c r="R234">
        <v>-3.7499999999999999E-2</v>
      </c>
      <c r="S234">
        <v>34.1</v>
      </c>
      <c r="T234">
        <v>3.1600000000000003E-2</v>
      </c>
      <c r="U234">
        <v>-3.7499999999999999E-2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 t="s">
        <v>45</v>
      </c>
      <c r="AC234" t="s">
        <v>46</v>
      </c>
      <c r="AD234">
        <v>2</v>
      </c>
      <c r="AE234" t="s">
        <v>70</v>
      </c>
      <c r="AF234" t="s">
        <v>48</v>
      </c>
      <c r="AG234" t="s">
        <v>90</v>
      </c>
      <c r="AH234" t="s">
        <v>92</v>
      </c>
    </row>
    <row r="235" spans="1:34" hidden="1" x14ac:dyDescent="0.3">
      <c r="A235">
        <v>1</v>
      </c>
      <c r="B235" t="s">
        <v>95</v>
      </c>
      <c r="C235" t="s">
        <v>36</v>
      </c>
      <c r="D235" t="s">
        <v>37</v>
      </c>
      <c r="E235" s="1">
        <v>43000.7034375</v>
      </c>
      <c r="F235" t="s">
        <v>91</v>
      </c>
      <c r="G235" t="s">
        <v>69</v>
      </c>
      <c r="H235" t="s">
        <v>40</v>
      </c>
      <c r="I235" t="s">
        <v>41</v>
      </c>
      <c r="J235" t="s">
        <v>89</v>
      </c>
      <c r="K235" s="6" t="str">
        <f>RIGHT(J235,2)</f>
        <v>07</v>
      </c>
      <c r="L235" t="s">
        <v>43</v>
      </c>
      <c r="M235">
        <v>1.5</v>
      </c>
      <c r="N235">
        <v>1160</v>
      </c>
      <c r="O235" t="s">
        <v>44</v>
      </c>
      <c r="P235">
        <v>13.2</v>
      </c>
      <c r="Q235">
        <v>1.21E-2</v>
      </c>
      <c r="R235">
        <v>-2.1299999999999999E-2</v>
      </c>
      <c r="S235">
        <v>13.2</v>
      </c>
      <c r="T235">
        <v>1.21E-2</v>
      </c>
      <c r="U235">
        <v>-2.1299999999999999E-2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 t="s">
        <v>45</v>
      </c>
      <c r="AC235" t="s">
        <v>46</v>
      </c>
      <c r="AD235">
        <v>2</v>
      </c>
      <c r="AE235" t="s">
        <v>70</v>
      </c>
      <c r="AF235" t="s">
        <v>48</v>
      </c>
      <c r="AG235" t="s">
        <v>90</v>
      </c>
      <c r="AH235" t="s">
        <v>92</v>
      </c>
    </row>
    <row r="236" spans="1:34" x14ac:dyDescent="0.3">
      <c r="A236">
        <v>1</v>
      </c>
      <c r="B236" t="s">
        <v>35</v>
      </c>
      <c r="C236" t="s">
        <v>36</v>
      </c>
      <c r="D236" t="s">
        <v>37</v>
      </c>
      <c r="E236" s="1">
        <v>43000.703425925924</v>
      </c>
      <c r="F236" t="s">
        <v>75</v>
      </c>
      <c r="G236" t="s">
        <v>69</v>
      </c>
      <c r="H236" t="s">
        <v>40</v>
      </c>
      <c r="I236" t="s">
        <v>41</v>
      </c>
      <c r="J236" t="s">
        <v>78</v>
      </c>
      <c r="K236" s="6" t="str">
        <f>RIGHT(J236,2)</f>
        <v>08</v>
      </c>
      <c r="L236" t="s">
        <v>43</v>
      </c>
      <c r="M236">
        <v>1.61</v>
      </c>
      <c r="N236">
        <v>1150</v>
      </c>
      <c r="O236" t="s">
        <v>44</v>
      </c>
      <c r="P236">
        <v>2.0299999999999998</v>
      </c>
      <c r="Q236">
        <v>4.0299999999999997E-3</v>
      </c>
      <c r="R236">
        <v>6.1599999999999997E-3</v>
      </c>
      <c r="S236">
        <v>2.0299999999999998</v>
      </c>
      <c r="T236">
        <v>4.0299999999999997E-3</v>
      </c>
      <c r="U236">
        <v>6.1599999999999997E-3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 t="s">
        <v>45</v>
      </c>
      <c r="AC236" t="s">
        <v>46</v>
      </c>
      <c r="AD236">
        <v>2</v>
      </c>
      <c r="AE236" t="s">
        <v>70</v>
      </c>
      <c r="AF236" t="s">
        <v>48</v>
      </c>
      <c r="AG236" t="s">
        <v>79</v>
      </c>
      <c r="AH236" t="s">
        <v>75</v>
      </c>
    </row>
    <row r="237" spans="1:34" hidden="1" x14ac:dyDescent="0.3">
      <c r="B237" t="s">
        <v>93</v>
      </c>
      <c r="C237" t="s">
        <v>36</v>
      </c>
      <c r="D237" t="s">
        <v>37</v>
      </c>
      <c r="E237" s="1">
        <v>43000.7034375</v>
      </c>
      <c r="F237" t="s">
        <v>75</v>
      </c>
      <c r="G237" t="s">
        <v>73</v>
      </c>
      <c r="H237" t="s">
        <v>40</v>
      </c>
      <c r="I237" t="s">
        <v>41</v>
      </c>
      <c r="J237" t="s">
        <v>67</v>
      </c>
      <c r="K237" s="6" t="str">
        <f>RIGHT(J237,2)</f>
        <v>OU</v>
      </c>
      <c r="L237" t="s">
        <v>43</v>
      </c>
      <c r="M237">
        <v>3.55</v>
      </c>
      <c r="N237">
        <v>1750</v>
      </c>
      <c r="O237" t="s">
        <v>44</v>
      </c>
      <c r="P237">
        <v>18.600000000000001</v>
      </c>
      <c r="Q237">
        <v>3.2500000000000001E-2</v>
      </c>
      <c r="R237">
        <v>-2.1099999999999999E-3</v>
      </c>
      <c r="S237">
        <v>18.600000000000001</v>
      </c>
      <c r="T237">
        <v>3.2500000000000001E-2</v>
      </c>
      <c r="U237">
        <v>-2.1099999999999999E-3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 t="s">
        <v>45</v>
      </c>
      <c r="AC237" t="s">
        <v>46</v>
      </c>
      <c r="AD237">
        <v>2</v>
      </c>
      <c r="AE237" t="s">
        <v>74</v>
      </c>
      <c r="AF237" t="s">
        <v>48</v>
      </c>
      <c r="AG237" t="s">
        <v>68</v>
      </c>
      <c r="AH237" t="s">
        <v>75</v>
      </c>
    </row>
    <row r="238" spans="1:34" hidden="1" x14ac:dyDescent="0.3">
      <c r="B238" t="s">
        <v>93</v>
      </c>
      <c r="C238" t="s">
        <v>36</v>
      </c>
      <c r="D238" t="s">
        <v>37</v>
      </c>
      <c r="E238" s="1">
        <v>43000.7034375</v>
      </c>
      <c r="F238" t="s">
        <v>88</v>
      </c>
      <c r="G238" t="s">
        <v>39</v>
      </c>
      <c r="H238" t="s">
        <v>40</v>
      </c>
      <c r="I238" t="s">
        <v>41</v>
      </c>
      <c r="J238" t="s">
        <v>55</v>
      </c>
      <c r="K238" s="6" t="str">
        <f>RIGHT(J238,2)</f>
        <v>04</v>
      </c>
      <c r="L238" t="s">
        <v>43</v>
      </c>
      <c r="M238">
        <v>3.5</v>
      </c>
      <c r="N238">
        <v>1240</v>
      </c>
      <c r="O238" t="s">
        <v>44</v>
      </c>
      <c r="P238">
        <v>17.399999999999999</v>
      </c>
      <c r="Q238">
        <v>3.5400000000000001E-2</v>
      </c>
      <c r="R238">
        <v>0</v>
      </c>
      <c r="S238">
        <v>17.399999999999999</v>
      </c>
      <c r="T238">
        <v>3.5400000000000001E-2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 t="s">
        <v>45</v>
      </c>
      <c r="AC238" t="s">
        <v>46</v>
      </c>
      <c r="AD238">
        <v>2</v>
      </c>
      <c r="AE238" t="s">
        <v>47</v>
      </c>
      <c r="AF238" t="s">
        <v>48</v>
      </c>
      <c r="AG238" t="s">
        <v>56</v>
      </c>
      <c r="AH238" t="s">
        <v>88</v>
      </c>
    </row>
    <row r="239" spans="1:34" hidden="1" x14ac:dyDescent="0.3">
      <c r="B239" t="s">
        <v>93</v>
      </c>
      <c r="C239" t="s">
        <v>36</v>
      </c>
      <c r="D239" t="s">
        <v>37</v>
      </c>
      <c r="E239" s="1">
        <v>43000.703425925924</v>
      </c>
      <c r="F239" t="s">
        <v>88</v>
      </c>
      <c r="G239" t="s">
        <v>39</v>
      </c>
      <c r="H239" t="s">
        <v>40</v>
      </c>
      <c r="I239" t="s">
        <v>41</v>
      </c>
      <c r="J239" t="s">
        <v>57</v>
      </c>
      <c r="K239" s="6" t="str">
        <f>RIGHT(J239,2)</f>
        <v>05</v>
      </c>
      <c r="L239" t="s">
        <v>43</v>
      </c>
      <c r="M239">
        <v>3.5</v>
      </c>
      <c r="N239">
        <v>1230</v>
      </c>
      <c r="O239" t="s">
        <v>44</v>
      </c>
      <c r="P239">
        <v>4.16</v>
      </c>
      <c r="Q239">
        <v>1.9699999999999999E-2</v>
      </c>
      <c r="R239">
        <v>-4.2300000000000003E-3</v>
      </c>
      <c r="S239">
        <v>4.16</v>
      </c>
      <c r="T239">
        <v>1.9699999999999999E-2</v>
      </c>
      <c r="U239">
        <v>-4.2300000000000003E-3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 t="s">
        <v>45</v>
      </c>
      <c r="AC239" t="s">
        <v>46</v>
      </c>
      <c r="AD239">
        <v>2</v>
      </c>
      <c r="AE239" t="s">
        <v>47</v>
      </c>
      <c r="AF239" t="s">
        <v>48</v>
      </c>
      <c r="AG239" t="s">
        <v>58</v>
      </c>
      <c r="AH239" t="s">
        <v>88</v>
      </c>
    </row>
    <row r="240" spans="1:34" hidden="1" x14ac:dyDescent="0.3">
      <c r="B240" t="s">
        <v>93</v>
      </c>
      <c r="C240" t="s">
        <v>36</v>
      </c>
      <c r="D240" t="s">
        <v>37</v>
      </c>
      <c r="E240" s="1">
        <v>43000.7034375</v>
      </c>
      <c r="F240" t="s">
        <v>88</v>
      </c>
      <c r="G240" t="s">
        <v>39</v>
      </c>
      <c r="H240" t="s">
        <v>40</v>
      </c>
      <c r="I240" t="s">
        <v>41</v>
      </c>
      <c r="J240" t="s">
        <v>76</v>
      </c>
      <c r="K240" s="6" t="str">
        <f>RIGHT(J240,2)</f>
        <v>06</v>
      </c>
      <c r="L240" t="s">
        <v>43</v>
      </c>
      <c r="M240">
        <v>3.5</v>
      </c>
      <c r="N240">
        <v>1230</v>
      </c>
      <c r="O240" t="s">
        <v>44</v>
      </c>
      <c r="P240">
        <v>11.5</v>
      </c>
      <c r="Q240">
        <v>2.4799999999999999E-2</v>
      </c>
      <c r="R240">
        <v>1.4999999999999999E-4</v>
      </c>
      <c r="S240">
        <v>11.5</v>
      </c>
      <c r="T240">
        <v>2.4799999999999999E-2</v>
      </c>
      <c r="U240">
        <v>1.4999999999999999E-4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 t="s">
        <v>45</v>
      </c>
      <c r="AC240" t="s">
        <v>46</v>
      </c>
      <c r="AD240">
        <v>2</v>
      </c>
      <c r="AE240" t="s">
        <v>47</v>
      </c>
      <c r="AF240" t="s">
        <v>48</v>
      </c>
      <c r="AG240" t="s">
        <v>77</v>
      </c>
      <c r="AH240" t="s">
        <v>88</v>
      </c>
    </row>
    <row r="241" spans="2:34" hidden="1" x14ac:dyDescent="0.3">
      <c r="B241" t="s">
        <v>93</v>
      </c>
      <c r="C241" t="s">
        <v>36</v>
      </c>
      <c r="D241" t="s">
        <v>37</v>
      </c>
      <c r="E241" s="1">
        <v>43000.703425925924</v>
      </c>
      <c r="F241" t="s">
        <v>88</v>
      </c>
      <c r="G241" t="s">
        <v>39</v>
      </c>
      <c r="H241" t="s">
        <v>40</v>
      </c>
      <c r="I241" t="s">
        <v>41</v>
      </c>
      <c r="J241" t="s">
        <v>78</v>
      </c>
      <c r="K241" s="6" t="str">
        <f>RIGHT(J241,2)</f>
        <v>08</v>
      </c>
      <c r="L241" t="s">
        <v>43</v>
      </c>
      <c r="M241">
        <v>3.5</v>
      </c>
      <c r="N241">
        <v>1220</v>
      </c>
      <c r="O241" t="s">
        <v>44</v>
      </c>
      <c r="P241">
        <v>21</v>
      </c>
      <c r="Q241">
        <v>3.15E-2</v>
      </c>
      <c r="R241">
        <v>-1.15E-3</v>
      </c>
      <c r="S241">
        <v>21</v>
      </c>
      <c r="T241">
        <v>3.15E-2</v>
      </c>
      <c r="U241">
        <v>-1.15E-3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 t="s">
        <v>45</v>
      </c>
      <c r="AC241" t="s">
        <v>46</v>
      </c>
      <c r="AD241">
        <v>2</v>
      </c>
      <c r="AE241" t="s">
        <v>47</v>
      </c>
      <c r="AF241" t="s">
        <v>48</v>
      </c>
      <c r="AG241" t="s">
        <v>79</v>
      </c>
      <c r="AH241" t="s">
        <v>88</v>
      </c>
    </row>
    <row r="242" spans="2:34" hidden="1" x14ac:dyDescent="0.3">
      <c r="B242" t="s">
        <v>93</v>
      </c>
      <c r="C242" t="s">
        <v>36</v>
      </c>
      <c r="D242" t="s">
        <v>37</v>
      </c>
      <c r="E242" s="1">
        <v>43000.703425925924</v>
      </c>
      <c r="F242" t="s">
        <v>88</v>
      </c>
      <c r="G242" t="s">
        <v>39</v>
      </c>
      <c r="H242" t="s">
        <v>40</v>
      </c>
      <c r="I242" t="s">
        <v>41</v>
      </c>
      <c r="J242" t="s">
        <v>80</v>
      </c>
      <c r="K242" s="6" t="str">
        <f>RIGHT(J242,2)</f>
        <v>09</v>
      </c>
      <c r="L242" t="s">
        <v>43</v>
      </c>
      <c r="M242">
        <v>3.5</v>
      </c>
      <c r="N242">
        <v>1220</v>
      </c>
      <c r="O242" t="s">
        <v>44</v>
      </c>
      <c r="P242">
        <v>27.1</v>
      </c>
      <c r="Q242">
        <v>4.6300000000000001E-2</v>
      </c>
      <c r="R242">
        <v>0</v>
      </c>
      <c r="S242">
        <v>27.1</v>
      </c>
      <c r="T242">
        <v>4.6300000000000001E-2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 t="s">
        <v>45</v>
      </c>
      <c r="AC242" t="s">
        <v>46</v>
      </c>
      <c r="AD242">
        <v>2</v>
      </c>
      <c r="AE242" t="s">
        <v>47</v>
      </c>
      <c r="AF242" t="s">
        <v>48</v>
      </c>
      <c r="AG242" t="s">
        <v>81</v>
      </c>
      <c r="AH242" t="s">
        <v>88</v>
      </c>
    </row>
    <row r="243" spans="2:34" hidden="1" x14ac:dyDescent="0.3">
      <c r="B243" t="s">
        <v>93</v>
      </c>
      <c r="C243" t="s">
        <v>36</v>
      </c>
      <c r="D243" t="s">
        <v>37</v>
      </c>
      <c r="E243" s="1">
        <v>43000.7034375</v>
      </c>
      <c r="F243" t="s">
        <v>88</v>
      </c>
      <c r="G243" t="s">
        <v>39</v>
      </c>
      <c r="H243" t="s">
        <v>40</v>
      </c>
      <c r="I243" t="s">
        <v>41</v>
      </c>
      <c r="J243" t="s">
        <v>82</v>
      </c>
      <c r="K243" s="6" t="str">
        <f>RIGHT(J243,2)</f>
        <v>10</v>
      </c>
      <c r="L243" t="s">
        <v>43</v>
      </c>
      <c r="M243">
        <v>3.5</v>
      </c>
      <c r="N243">
        <v>1220</v>
      </c>
      <c r="O243" t="s">
        <v>44</v>
      </c>
      <c r="P243">
        <v>29.6</v>
      </c>
      <c r="Q243">
        <v>4.4499999999999998E-2</v>
      </c>
      <c r="R243">
        <v>0</v>
      </c>
      <c r="S243">
        <v>29.6</v>
      </c>
      <c r="T243">
        <v>4.4499999999999998E-2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 t="s">
        <v>45</v>
      </c>
      <c r="AC243" t="s">
        <v>46</v>
      </c>
      <c r="AD243">
        <v>2</v>
      </c>
      <c r="AE243" t="s">
        <v>47</v>
      </c>
      <c r="AF243" t="s">
        <v>48</v>
      </c>
      <c r="AG243" t="s">
        <v>83</v>
      </c>
      <c r="AH243" t="s">
        <v>88</v>
      </c>
    </row>
    <row r="244" spans="2:34" hidden="1" x14ac:dyDescent="0.3">
      <c r="B244" t="s">
        <v>93</v>
      </c>
      <c r="C244" t="s">
        <v>36</v>
      </c>
      <c r="D244" t="s">
        <v>37</v>
      </c>
      <c r="E244" s="1">
        <v>43000.7034375</v>
      </c>
      <c r="F244" t="s">
        <v>88</v>
      </c>
      <c r="G244" t="s">
        <v>39</v>
      </c>
      <c r="H244" t="s">
        <v>40</v>
      </c>
      <c r="I244" t="s">
        <v>41</v>
      </c>
      <c r="J244" t="s">
        <v>63</v>
      </c>
      <c r="K244" s="6" t="str">
        <f>RIGHT(J244,2)</f>
        <v>13</v>
      </c>
      <c r="L244" t="s">
        <v>43</v>
      </c>
      <c r="M244">
        <v>3.5</v>
      </c>
      <c r="N244">
        <v>1210</v>
      </c>
      <c r="O244" t="s">
        <v>44</v>
      </c>
      <c r="P244">
        <v>40.4</v>
      </c>
      <c r="Q244">
        <v>3.5099999999999999E-2</v>
      </c>
      <c r="R244">
        <v>0</v>
      </c>
      <c r="S244">
        <v>40.4</v>
      </c>
      <c r="T244">
        <v>3.5099999999999999E-2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 t="s">
        <v>45</v>
      </c>
      <c r="AC244" t="s">
        <v>46</v>
      </c>
      <c r="AD244">
        <v>2</v>
      </c>
      <c r="AE244" t="s">
        <v>47</v>
      </c>
      <c r="AF244" t="s">
        <v>48</v>
      </c>
      <c r="AG244" t="s">
        <v>64</v>
      </c>
      <c r="AH244" t="s">
        <v>88</v>
      </c>
    </row>
    <row r="245" spans="2:34" hidden="1" x14ac:dyDescent="0.3">
      <c r="B245" t="s">
        <v>93</v>
      </c>
      <c r="C245" t="s">
        <v>36</v>
      </c>
      <c r="D245" t="s">
        <v>37</v>
      </c>
      <c r="E245" s="1">
        <v>43000.703425925924</v>
      </c>
      <c r="F245" t="s">
        <v>88</v>
      </c>
      <c r="G245" t="s">
        <v>39</v>
      </c>
      <c r="H245" t="s">
        <v>40</v>
      </c>
      <c r="I245" t="s">
        <v>41</v>
      </c>
      <c r="J245" t="s">
        <v>84</v>
      </c>
      <c r="K245" s="6" t="str">
        <f>RIGHT(J245,2)</f>
        <v>14</v>
      </c>
      <c r="L245" t="s">
        <v>43</v>
      </c>
      <c r="M245">
        <v>3.5</v>
      </c>
      <c r="N245">
        <v>1230</v>
      </c>
      <c r="O245" t="s">
        <v>44</v>
      </c>
      <c r="P245">
        <v>42.3</v>
      </c>
      <c r="Q245">
        <v>4.5100000000000001E-2</v>
      </c>
      <c r="R245">
        <v>0</v>
      </c>
      <c r="S245">
        <v>42.3</v>
      </c>
      <c r="T245">
        <v>4.5100000000000001E-2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 t="s">
        <v>45</v>
      </c>
      <c r="AC245" t="s">
        <v>46</v>
      </c>
      <c r="AD245">
        <v>2</v>
      </c>
      <c r="AE245" t="s">
        <v>47</v>
      </c>
      <c r="AF245" t="s">
        <v>48</v>
      </c>
      <c r="AG245" t="s">
        <v>85</v>
      </c>
      <c r="AH245" t="s">
        <v>88</v>
      </c>
    </row>
    <row r="246" spans="2:34" hidden="1" x14ac:dyDescent="0.3">
      <c r="B246" t="s">
        <v>93</v>
      </c>
      <c r="C246" t="s">
        <v>36</v>
      </c>
      <c r="D246" t="s">
        <v>37</v>
      </c>
      <c r="E246" s="1">
        <v>43000.703425925924</v>
      </c>
      <c r="F246" t="s">
        <v>88</v>
      </c>
      <c r="G246" t="s">
        <v>39</v>
      </c>
      <c r="H246" t="s">
        <v>40</v>
      </c>
      <c r="I246" t="s">
        <v>41</v>
      </c>
      <c r="J246" t="s">
        <v>86</v>
      </c>
      <c r="K246" s="6" t="str">
        <f>RIGHT(J246,2)</f>
        <v>15</v>
      </c>
      <c r="L246" t="s">
        <v>43</v>
      </c>
      <c r="M246">
        <v>3.5</v>
      </c>
      <c r="N246">
        <v>1230</v>
      </c>
      <c r="O246" t="s">
        <v>44</v>
      </c>
      <c r="P246">
        <v>61</v>
      </c>
      <c r="Q246">
        <v>3.9899999999999998E-2</v>
      </c>
      <c r="R246">
        <v>-1.2300000000000001E-4</v>
      </c>
      <c r="S246">
        <v>61</v>
      </c>
      <c r="T246">
        <v>3.9899999999999998E-2</v>
      </c>
      <c r="U246">
        <v>-1.2300000000000001E-4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 t="s">
        <v>45</v>
      </c>
      <c r="AC246" t="s">
        <v>46</v>
      </c>
      <c r="AD246">
        <v>2</v>
      </c>
      <c r="AE246" t="s">
        <v>47</v>
      </c>
      <c r="AF246" t="s">
        <v>48</v>
      </c>
      <c r="AG246" t="s">
        <v>87</v>
      </c>
      <c r="AH246" t="s">
        <v>88</v>
      </c>
    </row>
    <row r="247" spans="2:34" hidden="1" x14ac:dyDescent="0.3">
      <c r="B247" t="s">
        <v>93</v>
      </c>
      <c r="C247" t="s">
        <v>36</v>
      </c>
      <c r="D247" t="s">
        <v>37</v>
      </c>
      <c r="E247" s="1">
        <v>43000.7034375</v>
      </c>
      <c r="F247" t="s">
        <v>88</v>
      </c>
      <c r="G247" t="s">
        <v>39</v>
      </c>
      <c r="H247" t="s">
        <v>40</v>
      </c>
      <c r="I247" t="s">
        <v>41</v>
      </c>
      <c r="J247" t="s">
        <v>65</v>
      </c>
      <c r="K247" s="6" t="str">
        <f>RIGHT(J247,2)</f>
        <v>16</v>
      </c>
      <c r="L247" t="s">
        <v>43</v>
      </c>
      <c r="M247">
        <v>3.5</v>
      </c>
      <c r="N247">
        <v>1240</v>
      </c>
      <c r="O247" t="s">
        <v>44</v>
      </c>
      <c r="P247">
        <v>8.82</v>
      </c>
      <c r="Q247">
        <v>1.6E-2</v>
      </c>
      <c r="R247">
        <v>0</v>
      </c>
      <c r="S247">
        <v>8.82</v>
      </c>
      <c r="T247">
        <v>1.6E-2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 t="s">
        <v>45</v>
      </c>
      <c r="AC247" t="s">
        <v>46</v>
      </c>
      <c r="AD247">
        <v>2</v>
      </c>
      <c r="AE247" t="s">
        <v>47</v>
      </c>
      <c r="AF247" t="s">
        <v>48</v>
      </c>
      <c r="AG247" t="s">
        <v>66</v>
      </c>
      <c r="AH247" t="s">
        <v>88</v>
      </c>
    </row>
    <row r="248" spans="2:34" hidden="1" x14ac:dyDescent="0.3">
      <c r="B248" t="s">
        <v>93</v>
      </c>
      <c r="C248" t="s">
        <v>36</v>
      </c>
      <c r="D248" t="s">
        <v>37</v>
      </c>
      <c r="E248" s="1">
        <v>43000.7034375</v>
      </c>
      <c r="F248" t="s">
        <v>88</v>
      </c>
      <c r="G248" t="s">
        <v>39</v>
      </c>
      <c r="H248" t="s">
        <v>40</v>
      </c>
      <c r="I248" t="s">
        <v>41</v>
      </c>
      <c r="J248" t="s">
        <v>67</v>
      </c>
      <c r="K248" s="6" t="str">
        <f>RIGHT(J248,2)</f>
        <v>OU</v>
      </c>
      <c r="L248" t="s">
        <v>43</v>
      </c>
      <c r="M248">
        <v>3.5</v>
      </c>
      <c r="N248">
        <v>1220</v>
      </c>
      <c r="O248" t="s">
        <v>44</v>
      </c>
      <c r="P248">
        <v>31</v>
      </c>
      <c r="Q248">
        <v>4.2000000000000003E-2</v>
      </c>
      <c r="R248">
        <v>-1.1E-4</v>
      </c>
      <c r="S248">
        <v>31</v>
      </c>
      <c r="T248">
        <v>4.2000000000000003E-2</v>
      </c>
      <c r="U248">
        <v>-1.1E-4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 t="s">
        <v>45</v>
      </c>
      <c r="AC248" t="s">
        <v>46</v>
      </c>
      <c r="AD248">
        <v>2</v>
      </c>
      <c r="AE248" t="s">
        <v>47</v>
      </c>
      <c r="AF248" t="s">
        <v>48</v>
      </c>
      <c r="AG248" t="s">
        <v>68</v>
      </c>
      <c r="AH248" t="s">
        <v>88</v>
      </c>
    </row>
    <row r="249" spans="2:34" hidden="1" x14ac:dyDescent="0.3">
      <c r="B249" t="s">
        <v>93</v>
      </c>
      <c r="C249" t="s">
        <v>36</v>
      </c>
      <c r="D249" t="s">
        <v>37</v>
      </c>
      <c r="E249" s="1">
        <v>43000.703425925924</v>
      </c>
      <c r="F249" t="s">
        <v>88</v>
      </c>
      <c r="G249" t="s">
        <v>69</v>
      </c>
      <c r="H249" t="s">
        <v>40</v>
      </c>
      <c r="I249" t="s">
        <v>41</v>
      </c>
      <c r="J249" t="s">
        <v>55</v>
      </c>
      <c r="K249" s="6" t="str">
        <f>RIGHT(J249,2)</f>
        <v>04</v>
      </c>
      <c r="L249" t="s">
        <v>43</v>
      </c>
      <c r="M249">
        <v>1.68</v>
      </c>
      <c r="N249">
        <v>1140</v>
      </c>
      <c r="O249" t="s">
        <v>44</v>
      </c>
      <c r="P249">
        <v>6.54</v>
      </c>
      <c r="Q249">
        <v>1.1599999999999999E-2</v>
      </c>
      <c r="R249">
        <v>-6.1000000000000004E-3</v>
      </c>
      <c r="S249">
        <v>6.54</v>
      </c>
      <c r="T249">
        <v>1.1599999999999999E-2</v>
      </c>
      <c r="U249">
        <v>-6.1000000000000004E-3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 t="s">
        <v>45</v>
      </c>
      <c r="AC249" t="s">
        <v>46</v>
      </c>
      <c r="AD249">
        <v>2</v>
      </c>
      <c r="AE249" t="s">
        <v>70</v>
      </c>
      <c r="AF249" t="s">
        <v>48</v>
      </c>
      <c r="AG249" t="s">
        <v>56</v>
      </c>
      <c r="AH249" t="s">
        <v>88</v>
      </c>
    </row>
    <row r="250" spans="2:34" hidden="1" x14ac:dyDescent="0.3">
      <c r="B250" t="s">
        <v>93</v>
      </c>
      <c r="C250" t="s">
        <v>36</v>
      </c>
      <c r="D250" t="s">
        <v>37</v>
      </c>
      <c r="E250" s="1">
        <v>43000.7034375</v>
      </c>
      <c r="F250" t="s">
        <v>88</v>
      </c>
      <c r="G250" t="s">
        <v>69</v>
      </c>
      <c r="H250" t="s">
        <v>40</v>
      </c>
      <c r="I250" t="s">
        <v>41</v>
      </c>
      <c r="J250" t="s">
        <v>57</v>
      </c>
      <c r="K250" s="6" t="str">
        <f>RIGHT(J250,2)</f>
        <v>05</v>
      </c>
      <c r="L250" t="s">
        <v>43</v>
      </c>
      <c r="M250">
        <v>1.52</v>
      </c>
      <c r="N250">
        <v>1050</v>
      </c>
      <c r="O250" t="s">
        <v>44</v>
      </c>
      <c r="P250">
        <v>0.83099999999999996</v>
      </c>
      <c r="Q250">
        <v>9.2000000000000003E-4</v>
      </c>
      <c r="R250">
        <v>0</v>
      </c>
      <c r="S250">
        <v>0.83099999999999996</v>
      </c>
      <c r="T250">
        <v>9.2000000000000003E-4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 t="s">
        <v>45</v>
      </c>
      <c r="AC250" t="s">
        <v>46</v>
      </c>
      <c r="AD250">
        <v>2</v>
      </c>
      <c r="AE250" t="s">
        <v>70</v>
      </c>
      <c r="AF250" t="s">
        <v>48</v>
      </c>
      <c r="AG250" t="s">
        <v>58</v>
      </c>
      <c r="AH250" t="s">
        <v>88</v>
      </c>
    </row>
    <row r="251" spans="2:34" hidden="1" x14ac:dyDescent="0.3">
      <c r="B251" t="s">
        <v>93</v>
      </c>
      <c r="C251" t="s">
        <v>36</v>
      </c>
      <c r="D251" t="s">
        <v>37</v>
      </c>
      <c r="E251" s="1">
        <v>43000.7034375</v>
      </c>
      <c r="F251" t="s">
        <v>88</v>
      </c>
      <c r="G251" t="s">
        <v>69</v>
      </c>
      <c r="H251" t="s">
        <v>40</v>
      </c>
      <c r="I251" t="s">
        <v>41</v>
      </c>
      <c r="J251" t="s">
        <v>76</v>
      </c>
      <c r="K251" s="6" t="str">
        <f>RIGHT(J251,2)</f>
        <v>06</v>
      </c>
      <c r="L251" t="s">
        <v>43</v>
      </c>
      <c r="M251">
        <v>1.74</v>
      </c>
      <c r="N251">
        <v>1150</v>
      </c>
      <c r="O251" t="s">
        <v>44</v>
      </c>
      <c r="P251">
        <v>7.81</v>
      </c>
      <c r="Q251">
        <v>1.5299999999999999E-2</v>
      </c>
      <c r="R251">
        <v>-8.8800000000000001E-4</v>
      </c>
      <c r="S251">
        <v>7.81</v>
      </c>
      <c r="T251">
        <v>1.5299999999999999E-2</v>
      </c>
      <c r="U251">
        <v>-8.8800000000000001E-4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 t="s">
        <v>45</v>
      </c>
      <c r="AC251" t="s">
        <v>46</v>
      </c>
      <c r="AD251">
        <v>2</v>
      </c>
      <c r="AE251" t="s">
        <v>70</v>
      </c>
      <c r="AF251" t="s">
        <v>48</v>
      </c>
      <c r="AG251" t="s">
        <v>77</v>
      </c>
      <c r="AH251" t="s">
        <v>88</v>
      </c>
    </row>
    <row r="252" spans="2:34" hidden="1" x14ac:dyDescent="0.3">
      <c r="B252" t="s">
        <v>93</v>
      </c>
      <c r="C252" t="s">
        <v>36</v>
      </c>
      <c r="D252" t="s">
        <v>37</v>
      </c>
      <c r="E252" s="1">
        <v>43000.7034375</v>
      </c>
      <c r="F252" t="s">
        <v>88</v>
      </c>
      <c r="G252" t="s">
        <v>69</v>
      </c>
      <c r="H252" t="s">
        <v>40</v>
      </c>
      <c r="I252" t="s">
        <v>41</v>
      </c>
      <c r="J252" t="s">
        <v>89</v>
      </c>
      <c r="K252" s="6" t="str">
        <f>RIGHT(J252,2)</f>
        <v>07</v>
      </c>
      <c r="L252" t="s">
        <v>43</v>
      </c>
      <c r="M252">
        <v>1.54</v>
      </c>
      <c r="N252">
        <v>1170</v>
      </c>
      <c r="O252" t="s">
        <v>44</v>
      </c>
      <c r="P252">
        <v>7.65</v>
      </c>
      <c r="Q252">
        <v>7.45E-3</v>
      </c>
      <c r="R252">
        <v>-6.0000000000000001E-3</v>
      </c>
      <c r="S252">
        <v>7.65</v>
      </c>
      <c r="T252">
        <v>7.45E-3</v>
      </c>
      <c r="U252">
        <v>-6.0000000000000001E-3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 t="s">
        <v>45</v>
      </c>
      <c r="AC252" t="s">
        <v>46</v>
      </c>
      <c r="AD252">
        <v>2</v>
      </c>
      <c r="AE252" t="s">
        <v>70</v>
      </c>
      <c r="AF252" t="s">
        <v>48</v>
      </c>
      <c r="AG252" t="s">
        <v>90</v>
      </c>
      <c r="AH252" t="s">
        <v>88</v>
      </c>
    </row>
    <row r="253" spans="2:34" hidden="1" x14ac:dyDescent="0.3">
      <c r="B253" t="s">
        <v>93</v>
      </c>
      <c r="C253" t="s">
        <v>36</v>
      </c>
      <c r="D253" t="s">
        <v>37</v>
      </c>
      <c r="E253" s="1">
        <v>43000.703425925924</v>
      </c>
      <c r="F253" t="s">
        <v>88</v>
      </c>
      <c r="G253" t="s">
        <v>69</v>
      </c>
      <c r="H253" t="s">
        <v>40</v>
      </c>
      <c r="I253" t="s">
        <v>41</v>
      </c>
      <c r="J253" t="s">
        <v>78</v>
      </c>
      <c r="K253" s="6" t="str">
        <f>RIGHT(J253,2)</f>
        <v>08</v>
      </c>
      <c r="L253" t="s">
        <v>43</v>
      </c>
      <c r="M253">
        <v>1.61</v>
      </c>
      <c r="N253">
        <v>1140</v>
      </c>
      <c r="O253" t="s">
        <v>44</v>
      </c>
      <c r="P253">
        <v>15.3</v>
      </c>
      <c r="Q253">
        <v>1.8599999999999998E-2</v>
      </c>
      <c r="R253">
        <v>-3.3899999999999998E-3</v>
      </c>
      <c r="S253">
        <v>15.3</v>
      </c>
      <c r="T253">
        <v>1.8599999999999998E-2</v>
      </c>
      <c r="U253">
        <v>-3.3899999999999998E-3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 t="s">
        <v>45</v>
      </c>
      <c r="AC253" t="s">
        <v>46</v>
      </c>
      <c r="AD253">
        <v>2</v>
      </c>
      <c r="AE253" t="s">
        <v>70</v>
      </c>
      <c r="AF253" t="s">
        <v>48</v>
      </c>
      <c r="AG253" t="s">
        <v>79</v>
      </c>
      <c r="AH253" t="s">
        <v>88</v>
      </c>
    </row>
    <row r="254" spans="2:34" hidden="1" x14ac:dyDescent="0.3">
      <c r="B254" t="s">
        <v>93</v>
      </c>
      <c r="C254" t="s">
        <v>36</v>
      </c>
      <c r="D254" t="s">
        <v>37</v>
      </c>
      <c r="E254" s="1">
        <v>43000.703425925924</v>
      </c>
      <c r="F254" t="s">
        <v>88</v>
      </c>
      <c r="G254" t="s">
        <v>69</v>
      </c>
      <c r="H254" t="s">
        <v>40</v>
      </c>
      <c r="I254" t="s">
        <v>41</v>
      </c>
      <c r="J254" t="s">
        <v>80</v>
      </c>
      <c r="K254" s="6" t="str">
        <f>RIGHT(J254,2)</f>
        <v>09</v>
      </c>
      <c r="L254" t="s">
        <v>43</v>
      </c>
      <c r="M254">
        <v>2.04</v>
      </c>
      <c r="N254">
        <v>1250</v>
      </c>
      <c r="O254" t="s">
        <v>44</v>
      </c>
      <c r="P254">
        <v>22.5</v>
      </c>
      <c r="Q254">
        <v>2.92E-2</v>
      </c>
      <c r="R254">
        <v>-3.96E-3</v>
      </c>
      <c r="S254">
        <v>22.5</v>
      </c>
      <c r="T254">
        <v>2.92E-2</v>
      </c>
      <c r="U254">
        <v>-3.96E-3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 t="s">
        <v>45</v>
      </c>
      <c r="AC254" t="s">
        <v>46</v>
      </c>
      <c r="AD254">
        <v>2</v>
      </c>
      <c r="AE254" t="s">
        <v>70</v>
      </c>
      <c r="AF254" t="s">
        <v>48</v>
      </c>
      <c r="AG254" t="s">
        <v>81</v>
      </c>
      <c r="AH254" t="s">
        <v>88</v>
      </c>
    </row>
    <row r="255" spans="2:34" hidden="1" x14ac:dyDescent="0.3">
      <c r="B255" t="s">
        <v>93</v>
      </c>
      <c r="C255" t="s">
        <v>36</v>
      </c>
      <c r="D255" t="s">
        <v>37</v>
      </c>
      <c r="E255" s="1">
        <v>43000.703425925924</v>
      </c>
      <c r="F255" t="s">
        <v>88</v>
      </c>
      <c r="G255" t="s">
        <v>69</v>
      </c>
      <c r="H255" t="s">
        <v>40</v>
      </c>
      <c r="I255" t="s">
        <v>41</v>
      </c>
      <c r="J255" t="s">
        <v>82</v>
      </c>
      <c r="K255" s="6" t="str">
        <f>RIGHT(J255,2)</f>
        <v>10</v>
      </c>
      <c r="L255" t="s">
        <v>43</v>
      </c>
      <c r="M255">
        <v>2.23</v>
      </c>
      <c r="N255">
        <v>1310</v>
      </c>
      <c r="O255" t="s">
        <v>44</v>
      </c>
      <c r="P255">
        <v>16.8</v>
      </c>
      <c r="Q255">
        <v>2.5700000000000001E-2</v>
      </c>
      <c r="R255">
        <v>5.3400000000000003E-2</v>
      </c>
      <c r="S255">
        <v>16.8</v>
      </c>
      <c r="T255">
        <v>2.5700000000000001E-2</v>
      </c>
      <c r="U255">
        <v>5.3400000000000003E-2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 t="s">
        <v>45</v>
      </c>
      <c r="AC255" t="s">
        <v>46</v>
      </c>
      <c r="AD255">
        <v>2</v>
      </c>
      <c r="AE255" t="s">
        <v>70</v>
      </c>
      <c r="AF255" t="s">
        <v>48</v>
      </c>
      <c r="AG255" t="s">
        <v>83</v>
      </c>
      <c r="AH255" t="s">
        <v>88</v>
      </c>
    </row>
    <row r="256" spans="2:34" hidden="1" x14ac:dyDescent="0.3">
      <c r="B256" t="s">
        <v>93</v>
      </c>
      <c r="C256" t="s">
        <v>36</v>
      </c>
      <c r="D256" t="s">
        <v>37</v>
      </c>
      <c r="E256" s="1">
        <v>43000.7034375</v>
      </c>
      <c r="F256" t="s">
        <v>88</v>
      </c>
      <c r="G256" t="s">
        <v>69</v>
      </c>
      <c r="H256" t="s">
        <v>40</v>
      </c>
      <c r="I256" t="s">
        <v>41</v>
      </c>
      <c r="J256" t="s">
        <v>63</v>
      </c>
      <c r="K256" s="6" t="str">
        <f>RIGHT(J256,2)</f>
        <v>13</v>
      </c>
      <c r="L256" t="s">
        <v>43</v>
      </c>
      <c r="M256">
        <v>1.91</v>
      </c>
      <c r="N256">
        <v>1100</v>
      </c>
      <c r="O256" t="s">
        <v>44</v>
      </c>
      <c r="P256">
        <v>29.3</v>
      </c>
      <c r="Q256">
        <v>1.7600000000000001E-2</v>
      </c>
      <c r="R256">
        <v>-1.33E-3</v>
      </c>
      <c r="S256">
        <v>29.3</v>
      </c>
      <c r="T256">
        <v>1.7600000000000001E-2</v>
      </c>
      <c r="U256">
        <v>-1.33E-3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 t="s">
        <v>45</v>
      </c>
      <c r="AC256" t="s">
        <v>46</v>
      </c>
      <c r="AD256">
        <v>2</v>
      </c>
      <c r="AE256" t="s">
        <v>70</v>
      </c>
      <c r="AF256" t="s">
        <v>48</v>
      </c>
      <c r="AG256" t="s">
        <v>64</v>
      </c>
      <c r="AH256" t="s">
        <v>88</v>
      </c>
    </row>
    <row r="257" spans="2:34" hidden="1" x14ac:dyDescent="0.3">
      <c r="B257" t="s">
        <v>93</v>
      </c>
      <c r="C257" t="s">
        <v>36</v>
      </c>
      <c r="D257" t="s">
        <v>37</v>
      </c>
      <c r="E257" s="1">
        <v>43000.703425925924</v>
      </c>
      <c r="F257" t="s">
        <v>88</v>
      </c>
      <c r="G257" t="s">
        <v>69</v>
      </c>
      <c r="H257" t="s">
        <v>40</v>
      </c>
      <c r="I257" t="s">
        <v>41</v>
      </c>
      <c r="J257" t="s">
        <v>84</v>
      </c>
      <c r="K257" s="6" t="str">
        <f>RIGHT(J257,2)</f>
        <v>14</v>
      </c>
      <c r="L257" t="s">
        <v>43</v>
      </c>
      <c r="M257">
        <v>2.59</v>
      </c>
      <c r="N257">
        <v>1390</v>
      </c>
      <c r="O257" t="s">
        <v>44</v>
      </c>
      <c r="P257">
        <v>33.200000000000003</v>
      </c>
      <c r="Q257">
        <v>2.86E-2</v>
      </c>
      <c r="R257">
        <v>0</v>
      </c>
      <c r="S257">
        <v>33.200000000000003</v>
      </c>
      <c r="T257">
        <v>2.86E-2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 t="s">
        <v>45</v>
      </c>
      <c r="AC257" t="s">
        <v>46</v>
      </c>
      <c r="AD257">
        <v>2</v>
      </c>
      <c r="AE257" t="s">
        <v>70</v>
      </c>
      <c r="AF257" t="s">
        <v>48</v>
      </c>
      <c r="AG257" t="s">
        <v>85</v>
      </c>
      <c r="AH257" t="s">
        <v>88</v>
      </c>
    </row>
    <row r="258" spans="2:34" hidden="1" x14ac:dyDescent="0.3">
      <c r="B258" t="s">
        <v>93</v>
      </c>
      <c r="C258" t="s">
        <v>36</v>
      </c>
      <c r="D258" t="s">
        <v>37</v>
      </c>
      <c r="E258" s="1">
        <v>43000.703425925924</v>
      </c>
      <c r="F258" t="s">
        <v>88</v>
      </c>
      <c r="G258" t="s">
        <v>69</v>
      </c>
      <c r="H258" t="s">
        <v>40</v>
      </c>
      <c r="I258" t="s">
        <v>41</v>
      </c>
      <c r="J258" t="s">
        <v>86</v>
      </c>
      <c r="K258" s="6" t="str">
        <f>RIGHT(J258,2)</f>
        <v>15</v>
      </c>
      <c r="L258" t="s">
        <v>43</v>
      </c>
      <c r="M258">
        <v>2.78</v>
      </c>
      <c r="N258">
        <v>1410</v>
      </c>
      <c r="O258" t="s">
        <v>44</v>
      </c>
      <c r="P258">
        <v>54.1</v>
      </c>
      <c r="Q258">
        <v>2.6800000000000001E-2</v>
      </c>
      <c r="R258">
        <v>-3.5599999999999998E-3</v>
      </c>
      <c r="S258">
        <v>54.1</v>
      </c>
      <c r="T258">
        <v>2.6800000000000001E-2</v>
      </c>
      <c r="U258">
        <v>-3.5599999999999998E-3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 t="s">
        <v>45</v>
      </c>
      <c r="AC258" t="s">
        <v>46</v>
      </c>
      <c r="AD258">
        <v>2</v>
      </c>
      <c r="AE258" t="s">
        <v>70</v>
      </c>
      <c r="AF258" t="s">
        <v>48</v>
      </c>
      <c r="AG258" t="s">
        <v>87</v>
      </c>
      <c r="AH258" t="s">
        <v>88</v>
      </c>
    </row>
    <row r="259" spans="2:34" hidden="1" x14ac:dyDescent="0.3">
      <c r="B259" t="s">
        <v>93</v>
      </c>
      <c r="C259" t="s">
        <v>36</v>
      </c>
      <c r="D259" t="s">
        <v>37</v>
      </c>
      <c r="E259" s="1">
        <v>43000.703425925924</v>
      </c>
      <c r="F259" t="s">
        <v>88</v>
      </c>
      <c r="G259" t="s">
        <v>69</v>
      </c>
      <c r="H259" t="s">
        <v>40</v>
      </c>
      <c r="I259" t="s">
        <v>41</v>
      </c>
      <c r="J259" t="s">
        <v>65</v>
      </c>
      <c r="K259" s="6" t="str">
        <f>RIGHT(J259,2)</f>
        <v>16</v>
      </c>
      <c r="L259" t="s">
        <v>43</v>
      </c>
      <c r="M259">
        <v>1.71</v>
      </c>
      <c r="N259">
        <v>1130</v>
      </c>
      <c r="O259" t="s">
        <v>44</v>
      </c>
      <c r="P259">
        <v>15.3</v>
      </c>
      <c r="Q259">
        <v>1.8499999999999999E-2</v>
      </c>
      <c r="R259">
        <v>-1.2800000000000001E-3</v>
      </c>
      <c r="S259">
        <v>15.3</v>
      </c>
      <c r="T259">
        <v>1.8499999999999999E-2</v>
      </c>
      <c r="U259">
        <v>-1.2800000000000001E-3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 t="s">
        <v>45</v>
      </c>
      <c r="AC259" t="s">
        <v>46</v>
      </c>
      <c r="AD259">
        <v>2</v>
      </c>
      <c r="AE259" t="s">
        <v>70</v>
      </c>
      <c r="AF259" t="s">
        <v>48</v>
      </c>
      <c r="AG259" t="s">
        <v>66</v>
      </c>
      <c r="AH259" t="s">
        <v>88</v>
      </c>
    </row>
    <row r="260" spans="2:34" hidden="1" x14ac:dyDescent="0.3">
      <c r="B260" t="s">
        <v>93</v>
      </c>
      <c r="C260" t="s">
        <v>36</v>
      </c>
      <c r="D260" t="s">
        <v>37</v>
      </c>
      <c r="E260" s="1">
        <v>43000.7034375</v>
      </c>
      <c r="F260" t="s">
        <v>88</v>
      </c>
      <c r="G260" t="s">
        <v>69</v>
      </c>
      <c r="H260" t="s">
        <v>40</v>
      </c>
      <c r="I260" t="s">
        <v>41</v>
      </c>
      <c r="J260" t="s">
        <v>67</v>
      </c>
      <c r="K260" s="6" t="str">
        <f>RIGHT(J260,2)</f>
        <v>OU</v>
      </c>
      <c r="L260" t="s">
        <v>43</v>
      </c>
      <c r="M260">
        <v>1.97</v>
      </c>
      <c r="N260">
        <v>1230</v>
      </c>
      <c r="O260" t="s">
        <v>44</v>
      </c>
      <c r="P260">
        <v>20.5</v>
      </c>
      <c r="Q260">
        <v>2.46E-2</v>
      </c>
      <c r="R260">
        <v>1.01E-4</v>
      </c>
      <c r="S260">
        <v>20.5</v>
      </c>
      <c r="T260">
        <v>2.46E-2</v>
      </c>
      <c r="U260">
        <v>1.01E-4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 t="s">
        <v>45</v>
      </c>
      <c r="AC260" t="s">
        <v>46</v>
      </c>
      <c r="AD260">
        <v>2</v>
      </c>
      <c r="AE260" t="s">
        <v>70</v>
      </c>
      <c r="AF260" t="s">
        <v>48</v>
      </c>
      <c r="AG260" t="s">
        <v>68</v>
      </c>
      <c r="AH260" t="s">
        <v>88</v>
      </c>
    </row>
    <row r="261" spans="2:34" hidden="1" x14ac:dyDescent="0.3">
      <c r="B261" t="s">
        <v>93</v>
      </c>
      <c r="C261" t="s">
        <v>36</v>
      </c>
      <c r="D261" t="s">
        <v>37</v>
      </c>
      <c r="E261" s="1">
        <v>43000.7034375</v>
      </c>
      <c r="F261" t="s">
        <v>88</v>
      </c>
      <c r="G261" t="s">
        <v>71</v>
      </c>
      <c r="H261" t="s">
        <v>40</v>
      </c>
      <c r="I261" t="s">
        <v>41</v>
      </c>
      <c r="J261" t="s">
        <v>55</v>
      </c>
      <c r="K261" s="6" t="str">
        <f>RIGHT(J261,2)</f>
        <v>04</v>
      </c>
      <c r="L261" t="s">
        <v>43</v>
      </c>
      <c r="M261">
        <v>2.97</v>
      </c>
      <c r="N261">
        <v>1930</v>
      </c>
      <c r="O261" t="s">
        <v>44</v>
      </c>
      <c r="P261">
        <v>10.5</v>
      </c>
      <c r="Q261">
        <v>2.93E-2</v>
      </c>
      <c r="R261" s="2">
        <v>3.6399999999999997E-5</v>
      </c>
      <c r="S261">
        <v>10.5</v>
      </c>
      <c r="T261">
        <v>2.93E-2</v>
      </c>
      <c r="U261" s="2">
        <v>3.6399999999999997E-5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 t="s">
        <v>45</v>
      </c>
      <c r="AC261" t="s">
        <v>46</v>
      </c>
      <c r="AD261">
        <v>2</v>
      </c>
      <c r="AE261" t="s">
        <v>72</v>
      </c>
      <c r="AF261" t="s">
        <v>48</v>
      </c>
      <c r="AG261" t="s">
        <v>56</v>
      </c>
      <c r="AH261" t="s">
        <v>88</v>
      </c>
    </row>
    <row r="262" spans="2:34" hidden="1" x14ac:dyDescent="0.3">
      <c r="B262" t="s">
        <v>93</v>
      </c>
      <c r="C262" t="s">
        <v>36</v>
      </c>
      <c r="D262" t="s">
        <v>37</v>
      </c>
      <c r="E262" s="1">
        <v>43000.7034375</v>
      </c>
      <c r="F262" t="s">
        <v>88</v>
      </c>
      <c r="G262" t="s">
        <v>71</v>
      </c>
      <c r="H262" t="s">
        <v>40</v>
      </c>
      <c r="I262" t="s">
        <v>41</v>
      </c>
      <c r="J262" t="s">
        <v>57</v>
      </c>
      <c r="K262" s="6" t="str">
        <f>RIGHT(J262,2)</f>
        <v>05</v>
      </c>
      <c r="L262" t="s">
        <v>43</v>
      </c>
      <c r="M262">
        <v>3.16</v>
      </c>
      <c r="N262">
        <v>1710</v>
      </c>
      <c r="O262" t="s">
        <v>44</v>
      </c>
      <c r="P262">
        <v>1.48</v>
      </c>
      <c r="Q262">
        <v>1.41E-2</v>
      </c>
      <c r="R262">
        <v>1.2700000000000001E-3</v>
      </c>
      <c r="S262">
        <v>1.48</v>
      </c>
      <c r="T262">
        <v>1.41E-2</v>
      </c>
      <c r="U262">
        <v>1.2700000000000001E-3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 t="s">
        <v>45</v>
      </c>
      <c r="AC262" t="s">
        <v>46</v>
      </c>
      <c r="AD262">
        <v>2</v>
      </c>
      <c r="AE262" t="s">
        <v>72</v>
      </c>
      <c r="AF262" t="s">
        <v>48</v>
      </c>
      <c r="AG262" t="s">
        <v>58</v>
      </c>
      <c r="AH262" t="s">
        <v>88</v>
      </c>
    </row>
    <row r="263" spans="2:34" hidden="1" x14ac:dyDescent="0.3">
      <c r="B263" t="s">
        <v>93</v>
      </c>
      <c r="C263" t="s">
        <v>36</v>
      </c>
      <c r="D263" t="s">
        <v>37</v>
      </c>
      <c r="E263" s="1">
        <v>43000.7034375</v>
      </c>
      <c r="F263" t="s">
        <v>88</v>
      </c>
      <c r="G263" t="s">
        <v>71</v>
      </c>
      <c r="H263" t="s">
        <v>40</v>
      </c>
      <c r="I263" t="s">
        <v>41</v>
      </c>
      <c r="J263" t="s">
        <v>76</v>
      </c>
      <c r="K263" s="6" t="str">
        <f>RIGHT(J263,2)</f>
        <v>06</v>
      </c>
      <c r="L263" t="s">
        <v>43</v>
      </c>
      <c r="M263">
        <v>2.77</v>
      </c>
      <c r="N263">
        <v>1550</v>
      </c>
      <c r="O263" t="s">
        <v>44</v>
      </c>
      <c r="P263">
        <v>7.56</v>
      </c>
      <c r="Q263">
        <v>2.1399999999999999E-2</v>
      </c>
      <c r="R263">
        <v>1.0399999999999999E-3</v>
      </c>
      <c r="S263">
        <v>7.56</v>
      </c>
      <c r="T263">
        <v>2.1399999999999999E-2</v>
      </c>
      <c r="U263">
        <v>1.0399999999999999E-3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 t="s">
        <v>45</v>
      </c>
      <c r="AC263" t="s">
        <v>46</v>
      </c>
      <c r="AD263">
        <v>2</v>
      </c>
      <c r="AE263" t="s">
        <v>72</v>
      </c>
      <c r="AF263" t="s">
        <v>48</v>
      </c>
      <c r="AG263" t="s">
        <v>77</v>
      </c>
      <c r="AH263" t="s">
        <v>88</v>
      </c>
    </row>
    <row r="264" spans="2:34" hidden="1" x14ac:dyDescent="0.3">
      <c r="B264" t="s">
        <v>93</v>
      </c>
      <c r="C264" t="s">
        <v>36</v>
      </c>
      <c r="D264" t="s">
        <v>37</v>
      </c>
      <c r="E264" s="1">
        <v>43000.7034375</v>
      </c>
      <c r="F264" t="s">
        <v>88</v>
      </c>
      <c r="G264" t="s">
        <v>71</v>
      </c>
      <c r="H264" t="s">
        <v>40</v>
      </c>
      <c r="I264" t="s">
        <v>41</v>
      </c>
      <c r="J264" t="s">
        <v>89</v>
      </c>
      <c r="K264" s="6" t="str">
        <f>RIGHT(J264,2)</f>
        <v>07</v>
      </c>
      <c r="L264" t="s">
        <v>43</v>
      </c>
      <c r="M264">
        <v>1.85</v>
      </c>
      <c r="N264">
        <v>1320</v>
      </c>
      <c r="O264" t="s">
        <v>44</v>
      </c>
      <c r="P264">
        <v>8.26</v>
      </c>
      <c r="Q264">
        <v>1.29E-2</v>
      </c>
      <c r="R264">
        <v>-3.98E-3</v>
      </c>
      <c r="S264">
        <v>8.26</v>
      </c>
      <c r="T264">
        <v>1.29E-2</v>
      </c>
      <c r="U264">
        <v>-3.98E-3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 t="s">
        <v>45</v>
      </c>
      <c r="AC264" t="s">
        <v>46</v>
      </c>
      <c r="AD264">
        <v>2</v>
      </c>
      <c r="AE264" t="s">
        <v>72</v>
      </c>
      <c r="AF264" t="s">
        <v>48</v>
      </c>
      <c r="AG264" t="s">
        <v>90</v>
      </c>
      <c r="AH264" t="s">
        <v>88</v>
      </c>
    </row>
    <row r="265" spans="2:34" hidden="1" x14ac:dyDescent="0.3">
      <c r="B265" t="s">
        <v>93</v>
      </c>
      <c r="C265" t="s">
        <v>36</v>
      </c>
      <c r="D265" t="s">
        <v>37</v>
      </c>
      <c r="E265" s="1">
        <v>43000.7034375</v>
      </c>
      <c r="F265" t="s">
        <v>88</v>
      </c>
      <c r="G265" t="s">
        <v>71</v>
      </c>
      <c r="H265" t="s">
        <v>40</v>
      </c>
      <c r="I265" t="s">
        <v>41</v>
      </c>
      <c r="J265" t="s">
        <v>78</v>
      </c>
      <c r="K265" s="6" t="str">
        <f>RIGHT(J265,2)</f>
        <v>08</v>
      </c>
      <c r="L265" t="s">
        <v>43</v>
      </c>
      <c r="M265">
        <v>2.62</v>
      </c>
      <c r="N265">
        <v>1490</v>
      </c>
      <c r="O265" t="s">
        <v>44</v>
      </c>
      <c r="P265">
        <v>15.1</v>
      </c>
      <c r="Q265">
        <v>2.53E-2</v>
      </c>
      <c r="R265">
        <v>-2.8E-3</v>
      </c>
      <c r="S265">
        <v>15.1</v>
      </c>
      <c r="T265">
        <v>2.53E-2</v>
      </c>
      <c r="U265">
        <v>-2.8E-3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 t="s">
        <v>45</v>
      </c>
      <c r="AC265" t="s">
        <v>46</v>
      </c>
      <c r="AD265">
        <v>2</v>
      </c>
      <c r="AE265" t="s">
        <v>72</v>
      </c>
      <c r="AF265" t="s">
        <v>48</v>
      </c>
      <c r="AG265" t="s">
        <v>79</v>
      </c>
      <c r="AH265" t="s">
        <v>88</v>
      </c>
    </row>
    <row r="266" spans="2:34" hidden="1" x14ac:dyDescent="0.3">
      <c r="B266" t="s">
        <v>93</v>
      </c>
      <c r="C266" t="s">
        <v>36</v>
      </c>
      <c r="D266" t="s">
        <v>37</v>
      </c>
      <c r="E266" s="1">
        <v>43000.7034375</v>
      </c>
      <c r="F266" t="s">
        <v>88</v>
      </c>
      <c r="G266" t="s">
        <v>71</v>
      </c>
      <c r="H266" t="s">
        <v>40</v>
      </c>
      <c r="I266" t="s">
        <v>41</v>
      </c>
      <c r="J266" t="s">
        <v>80</v>
      </c>
      <c r="K266" s="6" t="str">
        <f>RIGHT(J266,2)</f>
        <v>09</v>
      </c>
      <c r="L266" t="s">
        <v>43</v>
      </c>
      <c r="M266">
        <v>2.86</v>
      </c>
      <c r="N266">
        <v>1510</v>
      </c>
      <c r="O266" t="s">
        <v>44</v>
      </c>
      <c r="P266">
        <v>20.7</v>
      </c>
      <c r="Q266">
        <v>3.6700000000000003E-2</v>
      </c>
      <c r="R266">
        <v>-3.0300000000000001E-3</v>
      </c>
      <c r="S266">
        <v>20.7</v>
      </c>
      <c r="T266">
        <v>3.6700000000000003E-2</v>
      </c>
      <c r="U266">
        <v>-3.0300000000000001E-3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 t="s">
        <v>45</v>
      </c>
      <c r="AC266" t="s">
        <v>46</v>
      </c>
      <c r="AD266">
        <v>2</v>
      </c>
      <c r="AE266" t="s">
        <v>72</v>
      </c>
      <c r="AF266" t="s">
        <v>48</v>
      </c>
      <c r="AG266" t="s">
        <v>81</v>
      </c>
      <c r="AH266" t="s">
        <v>88</v>
      </c>
    </row>
    <row r="267" spans="2:34" hidden="1" x14ac:dyDescent="0.3">
      <c r="B267" t="s">
        <v>93</v>
      </c>
      <c r="C267" t="s">
        <v>36</v>
      </c>
      <c r="D267" t="s">
        <v>37</v>
      </c>
      <c r="E267" s="1">
        <v>43000.7034375</v>
      </c>
      <c r="F267" t="s">
        <v>88</v>
      </c>
      <c r="G267" t="s">
        <v>71</v>
      </c>
      <c r="H267" t="s">
        <v>40</v>
      </c>
      <c r="I267" t="s">
        <v>41</v>
      </c>
      <c r="J267" t="s">
        <v>82</v>
      </c>
      <c r="K267" s="6" t="str">
        <f>RIGHT(J267,2)</f>
        <v>10</v>
      </c>
      <c r="L267" t="s">
        <v>43</v>
      </c>
      <c r="M267">
        <v>3.48</v>
      </c>
      <c r="N267">
        <v>1780</v>
      </c>
      <c r="O267" t="s">
        <v>44</v>
      </c>
      <c r="P267">
        <v>17.7</v>
      </c>
      <c r="Q267">
        <v>3.2000000000000001E-2</v>
      </c>
      <c r="R267">
        <v>1.8500000000000001E-3</v>
      </c>
      <c r="S267">
        <v>17.7</v>
      </c>
      <c r="T267">
        <v>3.2000000000000001E-2</v>
      </c>
      <c r="U267">
        <v>1.8500000000000001E-3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 t="s">
        <v>45</v>
      </c>
      <c r="AC267" t="s">
        <v>46</v>
      </c>
      <c r="AD267">
        <v>2</v>
      </c>
      <c r="AE267" t="s">
        <v>72</v>
      </c>
      <c r="AF267" t="s">
        <v>48</v>
      </c>
      <c r="AG267" t="s">
        <v>83</v>
      </c>
      <c r="AH267" t="s">
        <v>88</v>
      </c>
    </row>
    <row r="268" spans="2:34" hidden="1" x14ac:dyDescent="0.3">
      <c r="B268" t="s">
        <v>93</v>
      </c>
      <c r="C268" t="s">
        <v>36</v>
      </c>
      <c r="D268" t="s">
        <v>37</v>
      </c>
      <c r="E268" s="1">
        <v>43000.7034375</v>
      </c>
      <c r="F268" t="s">
        <v>88</v>
      </c>
      <c r="G268" t="s">
        <v>71</v>
      </c>
      <c r="H268" t="s">
        <v>40</v>
      </c>
      <c r="I268" t="s">
        <v>41</v>
      </c>
      <c r="J268" t="s">
        <v>63</v>
      </c>
      <c r="K268" s="6" t="str">
        <f>RIGHT(J268,2)</f>
        <v>13</v>
      </c>
      <c r="L268" t="s">
        <v>43</v>
      </c>
      <c r="M268">
        <v>3.11</v>
      </c>
      <c r="N268">
        <v>1630</v>
      </c>
      <c r="O268" t="s">
        <v>44</v>
      </c>
      <c r="P268">
        <v>27.9</v>
      </c>
      <c r="Q268">
        <v>2.4E-2</v>
      </c>
      <c r="R268">
        <v>-7.7399999999999995E-4</v>
      </c>
      <c r="S268">
        <v>27.9</v>
      </c>
      <c r="T268">
        <v>2.4E-2</v>
      </c>
      <c r="U268">
        <v>-7.7399999999999995E-4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 t="s">
        <v>45</v>
      </c>
      <c r="AC268" t="s">
        <v>46</v>
      </c>
      <c r="AD268">
        <v>2</v>
      </c>
      <c r="AE268" t="s">
        <v>72</v>
      </c>
      <c r="AF268" t="s">
        <v>48</v>
      </c>
      <c r="AG268" t="s">
        <v>64</v>
      </c>
      <c r="AH268" t="s">
        <v>88</v>
      </c>
    </row>
    <row r="269" spans="2:34" hidden="1" x14ac:dyDescent="0.3">
      <c r="B269" t="s">
        <v>93</v>
      </c>
      <c r="C269" t="s">
        <v>36</v>
      </c>
      <c r="D269" t="s">
        <v>37</v>
      </c>
      <c r="E269" s="1">
        <v>43000.7034375</v>
      </c>
      <c r="F269" t="s">
        <v>88</v>
      </c>
      <c r="G269" t="s">
        <v>71</v>
      </c>
      <c r="H269" t="s">
        <v>40</v>
      </c>
      <c r="I269" t="s">
        <v>41</v>
      </c>
      <c r="J269" t="s">
        <v>84</v>
      </c>
      <c r="K269" s="6" t="str">
        <f>RIGHT(J269,2)</f>
        <v>14</v>
      </c>
      <c r="L269" t="s">
        <v>43</v>
      </c>
      <c r="M269">
        <v>3.78</v>
      </c>
      <c r="N269">
        <v>1690</v>
      </c>
      <c r="O269" t="s">
        <v>44</v>
      </c>
      <c r="P269">
        <v>30.4</v>
      </c>
      <c r="Q269">
        <v>3.3599999999999998E-2</v>
      </c>
      <c r="R269">
        <v>-3.8899999999999998E-3</v>
      </c>
      <c r="S269">
        <v>30.4</v>
      </c>
      <c r="T269">
        <v>3.3599999999999998E-2</v>
      </c>
      <c r="U269">
        <v>-3.8899999999999998E-3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 t="s">
        <v>45</v>
      </c>
      <c r="AC269" t="s">
        <v>46</v>
      </c>
      <c r="AD269">
        <v>2</v>
      </c>
      <c r="AE269" t="s">
        <v>72</v>
      </c>
      <c r="AF269" t="s">
        <v>48</v>
      </c>
      <c r="AG269" t="s">
        <v>85</v>
      </c>
      <c r="AH269" t="s">
        <v>88</v>
      </c>
    </row>
    <row r="270" spans="2:34" hidden="1" x14ac:dyDescent="0.3">
      <c r="B270" t="s">
        <v>93</v>
      </c>
      <c r="C270" t="s">
        <v>36</v>
      </c>
      <c r="D270" t="s">
        <v>37</v>
      </c>
      <c r="E270" s="1">
        <v>43000.7034375</v>
      </c>
      <c r="F270" t="s">
        <v>88</v>
      </c>
      <c r="G270" t="s">
        <v>71</v>
      </c>
      <c r="H270" t="s">
        <v>40</v>
      </c>
      <c r="I270" t="s">
        <v>41</v>
      </c>
      <c r="J270" t="s">
        <v>86</v>
      </c>
      <c r="K270" s="6" t="str">
        <f>RIGHT(J270,2)</f>
        <v>15</v>
      </c>
      <c r="L270" t="s">
        <v>43</v>
      </c>
      <c r="M270">
        <v>3.71</v>
      </c>
      <c r="N270">
        <v>1500</v>
      </c>
      <c r="O270" t="s">
        <v>44</v>
      </c>
      <c r="P270">
        <v>46.7</v>
      </c>
      <c r="Q270">
        <v>2.58E-2</v>
      </c>
      <c r="R270">
        <v>-2.4599999999999999E-3</v>
      </c>
      <c r="S270">
        <v>46.7</v>
      </c>
      <c r="T270">
        <v>2.58E-2</v>
      </c>
      <c r="U270">
        <v>-2.4599999999999999E-3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 t="s">
        <v>45</v>
      </c>
      <c r="AC270" t="s">
        <v>46</v>
      </c>
      <c r="AD270">
        <v>2</v>
      </c>
      <c r="AE270" t="s">
        <v>72</v>
      </c>
      <c r="AF270" t="s">
        <v>48</v>
      </c>
      <c r="AG270" t="s">
        <v>87</v>
      </c>
      <c r="AH270" t="s">
        <v>88</v>
      </c>
    </row>
    <row r="271" spans="2:34" hidden="1" x14ac:dyDescent="0.3">
      <c r="B271" t="s">
        <v>93</v>
      </c>
      <c r="C271" t="s">
        <v>36</v>
      </c>
      <c r="D271" t="s">
        <v>37</v>
      </c>
      <c r="E271" s="1">
        <v>43000.7034375</v>
      </c>
      <c r="F271" t="s">
        <v>88</v>
      </c>
      <c r="G271" t="s">
        <v>71</v>
      </c>
      <c r="H271" t="s">
        <v>40</v>
      </c>
      <c r="I271" t="s">
        <v>41</v>
      </c>
      <c r="J271" t="s">
        <v>65</v>
      </c>
      <c r="K271" s="6" t="str">
        <f>RIGHT(J271,2)</f>
        <v>16</v>
      </c>
      <c r="L271" t="s">
        <v>43</v>
      </c>
      <c r="M271">
        <v>2.82</v>
      </c>
      <c r="N271">
        <v>1530</v>
      </c>
      <c r="O271" t="s">
        <v>44</v>
      </c>
      <c r="P271">
        <v>11.8</v>
      </c>
      <c r="Q271">
        <v>1.8499999999999999E-2</v>
      </c>
      <c r="R271">
        <v>1.06E-3</v>
      </c>
      <c r="S271">
        <v>11.8</v>
      </c>
      <c r="T271">
        <v>1.8499999999999999E-2</v>
      </c>
      <c r="U271">
        <v>1.06E-3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 t="s">
        <v>45</v>
      </c>
      <c r="AC271" t="s">
        <v>46</v>
      </c>
      <c r="AD271">
        <v>2</v>
      </c>
      <c r="AE271" t="s">
        <v>72</v>
      </c>
      <c r="AF271" t="s">
        <v>48</v>
      </c>
      <c r="AG271" t="s">
        <v>66</v>
      </c>
      <c r="AH271" t="s">
        <v>88</v>
      </c>
    </row>
    <row r="272" spans="2:34" hidden="1" x14ac:dyDescent="0.3">
      <c r="B272" t="s">
        <v>93</v>
      </c>
      <c r="C272" t="s">
        <v>36</v>
      </c>
      <c r="D272" t="s">
        <v>37</v>
      </c>
      <c r="E272" s="1">
        <v>43000.7034375</v>
      </c>
      <c r="F272" t="s">
        <v>88</v>
      </c>
      <c r="G272" t="s">
        <v>71</v>
      </c>
      <c r="H272" t="s">
        <v>40</v>
      </c>
      <c r="I272" t="s">
        <v>41</v>
      </c>
      <c r="J272" t="s">
        <v>67</v>
      </c>
      <c r="K272" s="6" t="str">
        <f>RIGHT(J272,2)</f>
        <v>OU</v>
      </c>
      <c r="L272" t="s">
        <v>43</v>
      </c>
      <c r="M272">
        <v>3.02</v>
      </c>
      <c r="N272">
        <v>1580</v>
      </c>
      <c r="O272" t="s">
        <v>44</v>
      </c>
      <c r="P272">
        <v>18.7</v>
      </c>
      <c r="Q272">
        <v>3.09E-2</v>
      </c>
      <c r="R272">
        <v>-1.3500000000000001E-3</v>
      </c>
      <c r="S272">
        <v>18.7</v>
      </c>
      <c r="T272">
        <v>3.09E-2</v>
      </c>
      <c r="U272">
        <v>-1.3500000000000001E-3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 t="s">
        <v>45</v>
      </c>
      <c r="AC272" t="s">
        <v>46</v>
      </c>
      <c r="AD272">
        <v>2</v>
      </c>
      <c r="AE272" t="s">
        <v>72</v>
      </c>
      <c r="AF272" t="s">
        <v>48</v>
      </c>
      <c r="AG272" t="s">
        <v>68</v>
      </c>
      <c r="AH272" t="s">
        <v>88</v>
      </c>
    </row>
    <row r="273" spans="1:34" hidden="1" x14ac:dyDescent="0.3">
      <c r="B273" t="s">
        <v>93</v>
      </c>
      <c r="C273" t="s">
        <v>36</v>
      </c>
      <c r="D273" t="s">
        <v>37</v>
      </c>
      <c r="E273" s="1">
        <v>43000.703425925924</v>
      </c>
      <c r="F273" t="s">
        <v>88</v>
      </c>
      <c r="G273" t="s">
        <v>73</v>
      </c>
      <c r="H273" t="s">
        <v>40</v>
      </c>
      <c r="I273" t="s">
        <v>41</v>
      </c>
      <c r="J273" t="s">
        <v>55</v>
      </c>
      <c r="K273" s="6" t="str">
        <f>RIGHT(J273,2)</f>
        <v>04</v>
      </c>
      <c r="L273" t="s">
        <v>43</v>
      </c>
      <c r="M273">
        <v>2.99</v>
      </c>
      <c r="N273">
        <v>1950</v>
      </c>
      <c r="O273" t="s">
        <v>44</v>
      </c>
      <c r="P273">
        <v>10.5</v>
      </c>
      <c r="Q273">
        <v>2.9600000000000001E-2</v>
      </c>
      <c r="R273">
        <v>1.5699999999999999E-4</v>
      </c>
      <c r="S273">
        <v>10.5</v>
      </c>
      <c r="T273">
        <v>2.9600000000000001E-2</v>
      </c>
      <c r="U273">
        <v>1.5699999999999999E-4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 t="s">
        <v>45</v>
      </c>
      <c r="AC273" t="s">
        <v>46</v>
      </c>
      <c r="AD273">
        <v>2</v>
      </c>
      <c r="AE273" t="s">
        <v>74</v>
      </c>
      <c r="AF273" t="s">
        <v>48</v>
      </c>
      <c r="AG273" t="s">
        <v>56</v>
      </c>
      <c r="AH273" t="s">
        <v>88</v>
      </c>
    </row>
    <row r="274" spans="1:34" hidden="1" x14ac:dyDescent="0.3">
      <c r="B274" t="s">
        <v>93</v>
      </c>
      <c r="C274" t="s">
        <v>36</v>
      </c>
      <c r="D274" t="s">
        <v>37</v>
      </c>
      <c r="E274" s="1">
        <v>43000.703425925924</v>
      </c>
      <c r="F274" t="s">
        <v>88</v>
      </c>
      <c r="G274" t="s">
        <v>73</v>
      </c>
      <c r="H274" t="s">
        <v>40</v>
      </c>
      <c r="I274" t="s">
        <v>41</v>
      </c>
      <c r="J274" t="s">
        <v>57</v>
      </c>
      <c r="K274" s="6" t="str">
        <f>RIGHT(J274,2)</f>
        <v>05</v>
      </c>
      <c r="L274" t="s">
        <v>43</v>
      </c>
      <c r="M274">
        <v>3.22</v>
      </c>
      <c r="N274">
        <v>1780</v>
      </c>
      <c r="O274" t="s">
        <v>44</v>
      </c>
      <c r="P274">
        <v>1.31</v>
      </c>
      <c r="Q274">
        <v>1.43E-2</v>
      </c>
      <c r="R274">
        <v>1.72E-3</v>
      </c>
      <c r="S274">
        <v>1.31</v>
      </c>
      <c r="T274">
        <v>1.43E-2</v>
      </c>
      <c r="U274">
        <v>1.72E-3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 t="s">
        <v>45</v>
      </c>
      <c r="AC274" t="s">
        <v>46</v>
      </c>
      <c r="AD274">
        <v>2</v>
      </c>
      <c r="AE274" t="s">
        <v>74</v>
      </c>
      <c r="AF274" t="s">
        <v>48</v>
      </c>
      <c r="AG274" t="s">
        <v>58</v>
      </c>
      <c r="AH274" t="s">
        <v>88</v>
      </c>
    </row>
    <row r="275" spans="1:34" hidden="1" x14ac:dyDescent="0.3">
      <c r="B275" t="s">
        <v>93</v>
      </c>
      <c r="C275" t="s">
        <v>36</v>
      </c>
      <c r="D275" t="s">
        <v>37</v>
      </c>
      <c r="E275" s="1">
        <v>43000.703425925924</v>
      </c>
      <c r="F275" t="s">
        <v>88</v>
      </c>
      <c r="G275" t="s">
        <v>73</v>
      </c>
      <c r="H275" t="s">
        <v>40</v>
      </c>
      <c r="I275" t="s">
        <v>41</v>
      </c>
      <c r="J275" t="s">
        <v>76</v>
      </c>
      <c r="K275" s="6" t="str">
        <f>RIGHT(J275,2)</f>
        <v>06</v>
      </c>
      <c r="L275" t="s">
        <v>43</v>
      </c>
      <c r="M275">
        <v>3.45</v>
      </c>
      <c r="N275">
        <v>1810</v>
      </c>
      <c r="O275" t="s">
        <v>44</v>
      </c>
      <c r="P275">
        <v>7.36</v>
      </c>
      <c r="Q275">
        <v>2.5399999999999999E-2</v>
      </c>
      <c r="R275">
        <v>2.33E-3</v>
      </c>
      <c r="S275">
        <v>7.36</v>
      </c>
      <c r="T275">
        <v>2.5399999999999999E-2</v>
      </c>
      <c r="U275">
        <v>2.33E-3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 t="s">
        <v>45</v>
      </c>
      <c r="AC275" t="s">
        <v>46</v>
      </c>
      <c r="AD275">
        <v>2</v>
      </c>
      <c r="AE275" t="s">
        <v>74</v>
      </c>
      <c r="AF275" t="s">
        <v>48</v>
      </c>
      <c r="AG275" t="s">
        <v>77</v>
      </c>
      <c r="AH275" t="s">
        <v>88</v>
      </c>
    </row>
    <row r="276" spans="1:34" hidden="1" x14ac:dyDescent="0.3">
      <c r="B276" t="s">
        <v>93</v>
      </c>
      <c r="C276" t="s">
        <v>36</v>
      </c>
      <c r="D276" t="s">
        <v>37</v>
      </c>
      <c r="E276" s="1">
        <v>43000.703425925924</v>
      </c>
      <c r="F276" t="s">
        <v>88</v>
      </c>
      <c r="G276" t="s">
        <v>73</v>
      </c>
      <c r="H276" t="s">
        <v>40</v>
      </c>
      <c r="I276" t="s">
        <v>41</v>
      </c>
      <c r="J276" t="s">
        <v>89</v>
      </c>
      <c r="K276" s="6" t="str">
        <f>RIGHT(J276,2)</f>
        <v>07</v>
      </c>
      <c r="L276" t="s">
        <v>43</v>
      </c>
      <c r="M276">
        <v>2.5299999999999998</v>
      </c>
      <c r="N276">
        <v>1660</v>
      </c>
      <c r="O276" t="s">
        <v>44</v>
      </c>
      <c r="P276">
        <v>9.6300000000000008</v>
      </c>
      <c r="Q276">
        <v>2.5000000000000001E-2</v>
      </c>
      <c r="R276">
        <v>5.53E-4</v>
      </c>
      <c r="S276">
        <v>9.6300000000000008</v>
      </c>
      <c r="T276">
        <v>2.5000000000000001E-2</v>
      </c>
      <c r="U276">
        <v>5.53E-4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 t="s">
        <v>45</v>
      </c>
      <c r="AC276" t="s">
        <v>46</v>
      </c>
      <c r="AD276">
        <v>2</v>
      </c>
      <c r="AE276" t="s">
        <v>74</v>
      </c>
      <c r="AF276" t="s">
        <v>48</v>
      </c>
      <c r="AG276" t="s">
        <v>90</v>
      </c>
      <c r="AH276" t="s">
        <v>88</v>
      </c>
    </row>
    <row r="277" spans="1:34" hidden="1" x14ac:dyDescent="0.3">
      <c r="B277" t="s">
        <v>93</v>
      </c>
      <c r="C277" t="s">
        <v>36</v>
      </c>
      <c r="D277" t="s">
        <v>37</v>
      </c>
      <c r="E277" s="1">
        <v>43000.7034375</v>
      </c>
      <c r="F277" t="s">
        <v>88</v>
      </c>
      <c r="G277" t="s">
        <v>73</v>
      </c>
      <c r="H277" t="s">
        <v>40</v>
      </c>
      <c r="I277" t="s">
        <v>41</v>
      </c>
      <c r="J277" t="s">
        <v>78</v>
      </c>
      <c r="K277" s="6" t="str">
        <f>RIGHT(J277,2)</f>
        <v>08</v>
      </c>
      <c r="L277" t="s">
        <v>43</v>
      </c>
      <c r="M277">
        <v>3.11</v>
      </c>
      <c r="N277">
        <v>1660</v>
      </c>
      <c r="O277" t="s">
        <v>44</v>
      </c>
      <c r="P277">
        <v>14.9</v>
      </c>
      <c r="Q277">
        <v>2.8500000000000001E-2</v>
      </c>
      <c r="R277">
        <v>-2.5300000000000001E-3</v>
      </c>
      <c r="S277">
        <v>14.9</v>
      </c>
      <c r="T277">
        <v>2.8500000000000001E-2</v>
      </c>
      <c r="U277">
        <v>-2.5300000000000001E-3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 t="s">
        <v>45</v>
      </c>
      <c r="AC277" t="s">
        <v>46</v>
      </c>
      <c r="AD277">
        <v>2</v>
      </c>
      <c r="AE277" t="s">
        <v>74</v>
      </c>
      <c r="AF277" t="s">
        <v>48</v>
      </c>
      <c r="AG277" t="s">
        <v>79</v>
      </c>
      <c r="AH277" t="s">
        <v>88</v>
      </c>
    </row>
    <row r="278" spans="1:34" hidden="1" x14ac:dyDescent="0.3">
      <c r="B278" t="s">
        <v>93</v>
      </c>
      <c r="C278" t="s">
        <v>36</v>
      </c>
      <c r="D278" t="s">
        <v>37</v>
      </c>
      <c r="E278" s="1">
        <v>43000.703425925924</v>
      </c>
      <c r="F278" t="s">
        <v>88</v>
      </c>
      <c r="G278" t="s">
        <v>73</v>
      </c>
      <c r="H278" t="s">
        <v>40</v>
      </c>
      <c r="I278" t="s">
        <v>41</v>
      </c>
      <c r="J278" t="s">
        <v>80</v>
      </c>
      <c r="K278" s="6" t="str">
        <f>RIGHT(J278,2)</f>
        <v>09</v>
      </c>
      <c r="L278" t="s">
        <v>43</v>
      </c>
      <c r="M278">
        <v>3.49</v>
      </c>
      <c r="N278">
        <v>1720</v>
      </c>
      <c r="O278" t="s">
        <v>44</v>
      </c>
      <c r="P278">
        <v>19.100000000000001</v>
      </c>
      <c r="Q278">
        <v>4.2299999999999997E-2</v>
      </c>
      <c r="R278">
        <v>-2.3700000000000001E-3</v>
      </c>
      <c r="S278">
        <v>19.100000000000001</v>
      </c>
      <c r="T278">
        <v>4.2299999999999997E-2</v>
      </c>
      <c r="U278">
        <v>-2.3700000000000001E-3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 t="s">
        <v>45</v>
      </c>
      <c r="AC278" t="s">
        <v>46</v>
      </c>
      <c r="AD278">
        <v>2</v>
      </c>
      <c r="AE278" t="s">
        <v>74</v>
      </c>
      <c r="AF278" t="s">
        <v>48</v>
      </c>
      <c r="AG278" t="s">
        <v>81</v>
      </c>
      <c r="AH278" t="s">
        <v>88</v>
      </c>
    </row>
    <row r="279" spans="1:34" hidden="1" x14ac:dyDescent="0.3">
      <c r="B279" t="s">
        <v>93</v>
      </c>
      <c r="C279" t="s">
        <v>36</v>
      </c>
      <c r="D279" t="s">
        <v>37</v>
      </c>
      <c r="E279" s="1">
        <v>43000.703425925924</v>
      </c>
      <c r="F279" t="s">
        <v>88</v>
      </c>
      <c r="G279" t="s">
        <v>73</v>
      </c>
      <c r="H279" t="s">
        <v>40</v>
      </c>
      <c r="I279" t="s">
        <v>41</v>
      </c>
      <c r="J279" t="s">
        <v>82</v>
      </c>
      <c r="K279" s="6" t="str">
        <f>RIGHT(J279,2)</f>
        <v>10</v>
      </c>
      <c r="L279" t="s">
        <v>43</v>
      </c>
      <c r="M279">
        <v>3.6</v>
      </c>
      <c r="N279">
        <v>1850</v>
      </c>
      <c r="O279" t="s">
        <v>44</v>
      </c>
      <c r="P279">
        <v>17.2</v>
      </c>
      <c r="Q279">
        <v>3.2099999999999997E-2</v>
      </c>
      <c r="R279">
        <v>-3.0899999999999999E-3</v>
      </c>
      <c r="S279">
        <v>17.2</v>
      </c>
      <c r="T279">
        <v>3.2099999999999997E-2</v>
      </c>
      <c r="U279">
        <v>-3.0899999999999999E-3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 t="s">
        <v>45</v>
      </c>
      <c r="AC279" t="s">
        <v>46</v>
      </c>
      <c r="AD279">
        <v>2</v>
      </c>
      <c r="AE279" t="s">
        <v>74</v>
      </c>
      <c r="AF279" t="s">
        <v>48</v>
      </c>
      <c r="AG279" t="s">
        <v>83</v>
      </c>
      <c r="AH279" t="s">
        <v>88</v>
      </c>
    </row>
    <row r="280" spans="1:34" hidden="1" x14ac:dyDescent="0.3">
      <c r="B280" t="s">
        <v>93</v>
      </c>
      <c r="C280" t="s">
        <v>36</v>
      </c>
      <c r="D280" t="s">
        <v>37</v>
      </c>
      <c r="E280" s="1">
        <v>43000.703425925924</v>
      </c>
      <c r="F280" t="s">
        <v>88</v>
      </c>
      <c r="G280" t="s">
        <v>73</v>
      </c>
      <c r="H280" t="s">
        <v>40</v>
      </c>
      <c r="I280" t="s">
        <v>41</v>
      </c>
      <c r="J280" t="s">
        <v>63</v>
      </c>
      <c r="K280" s="6" t="str">
        <f>RIGHT(J280,2)</f>
        <v>13</v>
      </c>
      <c r="L280" t="s">
        <v>43</v>
      </c>
      <c r="M280">
        <v>3.3</v>
      </c>
      <c r="N280">
        <v>1740</v>
      </c>
      <c r="O280" t="s">
        <v>44</v>
      </c>
      <c r="P280">
        <v>26.9</v>
      </c>
      <c r="Q280">
        <v>2.4400000000000002E-2</v>
      </c>
      <c r="R280">
        <v>-7.2599999999999997E-4</v>
      </c>
      <c r="S280">
        <v>26.9</v>
      </c>
      <c r="T280">
        <v>2.4400000000000002E-2</v>
      </c>
      <c r="U280">
        <v>-7.2599999999999997E-4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 t="s">
        <v>45</v>
      </c>
      <c r="AC280" t="s">
        <v>46</v>
      </c>
      <c r="AD280">
        <v>2</v>
      </c>
      <c r="AE280" t="s">
        <v>74</v>
      </c>
      <c r="AF280" t="s">
        <v>48</v>
      </c>
      <c r="AG280" t="s">
        <v>64</v>
      </c>
      <c r="AH280" t="s">
        <v>88</v>
      </c>
    </row>
    <row r="281" spans="1:34" hidden="1" x14ac:dyDescent="0.3">
      <c r="B281" t="s">
        <v>93</v>
      </c>
      <c r="C281" t="s">
        <v>36</v>
      </c>
      <c r="D281" t="s">
        <v>37</v>
      </c>
      <c r="E281" s="1">
        <v>43000.7034375</v>
      </c>
      <c r="F281" t="s">
        <v>88</v>
      </c>
      <c r="G281" t="s">
        <v>73</v>
      </c>
      <c r="H281" t="s">
        <v>40</v>
      </c>
      <c r="I281" t="s">
        <v>41</v>
      </c>
      <c r="J281" t="s">
        <v>84</v>
      </c>
      <c r="K281" s="6" t="str">
        <f>RIGHT(J281,2)</f>
        <v>14</v>
      </c>
      <c r="L281" t="s">
        <v>43</v>
      </c>
      <c r="M281">
        <v>3.97</v>
      </c>
      <c r="N281">
        <v>1740</v>
      </c>
      <c r="O281" t="s">
        <v>44</v>
      </c>
      <c r="P281">
        <v>29.8</v>
      </c>
      <c r="Q281">
        <v>3.4299999999999997E-2</v>
      </c>
      <c r="R281">
        <v>-4.5399999999999998E-3</v>
      </c>
      <c r="S281">
        <v>29.8</v>
      </c>
      <c r="T281">
        <v>3.4299999999999997E-2</v>
      </c>
      <c r="U281">
        <v>-4.5399999999999998E-3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 t="s">
        <v>45</v>
      </c>
      <c r="AC281" t="s">
        <v>46</v>
      </c>
      <c r="AD281">
        <v>2</v>
      </c>
      <c r="AE281" t="s">
        <v>74</v>
      </c>
      <c r="AF281" t="s">
        <v>48</v>
      </c>
      <c r="AG281" t="s">
        <v>85</v>
      </c>
      <c r="AH281" t="s">
        <v>88</v>
      </c>
    </row>
    <row r="282" spans="1:34" hidden="1" x14ac:dyDescent="0.3">
      <c r="B282" t="s">
        <v>93</v>
      </c>
      <c r="C282" t="s">
        <v>36</v>
      </c>
      <c r="D282" t="s">
        <v>37</v>
      </c>
      <c r="E282" s="1">
        <v>43000.7034375</v>
      </c>
      <c r="F282" t="s">
        <v>88</v>
      </c>
      <c r="G282" t="s">
        <v>73</v>
      </c>
      <c r="H282" t="s">
        <v>40</v>
      </c>
      <c r="I282" t="s">
        <v>41</v>
      </c>
      <c r="J282" t="s">
        <v>86</v>
      </c>
      <c r="K282" s="6" t="str">
        <f>RIGHT(J282,2)</f>
        <v>15</v>
      </c>
      <c r="L282" t="s">
        <v>43</v>
      </c>
      <c r="M282">
        <v>5.14</v>
      </c>
      <c r="N282">
        <v>1680</v>
      </c>
      <c r="O282" t="s">
        <v>44</v>
      </c>
      <c r="P282">
        <v>33.700000000000003</v>
      </c>
      <c r="Q282">
        <v>2.2499999999999999E-2</v>
      </c>
      <c r="R282">
        <v>-1.09E-3</v>
      </c>
      <c r="S282">
        <v>33.700000000000003</v>
      </c>
      <c r="T282">
        <v>2.2499999999999999E-2</v>
      </c>
      <c r="U282">
        <v>-1.09E-3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 t="s">
        <v>45</v>
      </c>
      <c r="AC282" t="s">
        <v>46</v>
      </c>
      <c r="AD282">
        <v>2</v>
      </c>
      <c r="AE282" t="s">
        <v>74</v>
      </c>
      <c r="AF282" t="s">
        <v>48</v>
      </c>
      <c r="AG282" t="s">
        <v>87</v>
      </c>
      <c r="AH282" t="s">
        <v>88</v>
      </c>
    </row>
    <row r="283" spans="1:34" hidden="1" x14ac:dyDescent="0.3">
      <c r="B283" t="s">
        <v>93</v>
      </c>
      <c r="C283" t="s">
        <v>36</v>
      </c>
      <c r="D283" t="s">
        <v>37</v>
      </c>
      <c r="E283" s="1">
        <v>43000.7034375</v>
      </c>
      <c r="F283" t="s">
        <v>88</v>
      </c>
      <c r="G283" t="s">
        <v>73</v>
      </c>
      <c r="H283" t="s">
        <v>40</v>
      </c>
      <c r="I283" t="s">
        <v>41</v>
      </c>
      <c r="J283" t="s">
        <v>65</v>
      </c>
      <c r="K283" s="6" t="str">
        <f>RIGHT(J283,2)</f>
        <v>16</v>
      </c>
      <c r="L283" t="s">
        <v>43</v>
      </c>
      <c r="M283">
        <v>3.27</v>
      </c>
      <c r="N283">
        <v>1710</v>
      </c>
      <c r="O283" t="s">
        <v>44</v>
      </c>
      <c r="P283">
        <v>10.4</v>
      </c>
      <c r="Q283">
        <v>1.8499999999999999E-2</v>
      </c>
      <c r="R283">
        <v>2.0600000000000002E-3</v>
      </c>
      <c r="S283">
        <v>10.4</v>
      </c>
      <c r="T283">
        <v>1.8499999999999999E-2</v>
      </c>
      <c r="U283">
        <v>2.0600000000000002E-3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 t="s">
        <v>45</v>
      </c>
      <c r="AC283" t="s">
        <v>46</v>
      </c>
      <c r="AD283">
        <v>2</v>
      </c>
      <c r="AE283" t="s">
        <v>74</v>
      </c>
      <c r="AF283" t="s">
        <v>48</v>
      </c>
      <c r="AG283" t="s">
        <v>66</v>
      </c>
      <c r="AH283" t="s">
        <v>88</v>
      </c>
    </row>
    <row r="284" spans="1:34" hidden="1" x14ac:dyDescent="0.3">
      <c r="B284" t="s">
        <v>93</v>
      </c>
      <c r="C284" t="s">
        <v>36</v>
      </c>
      <c r="D284" t="s">
        <v>37</v>
      </c>
      <c r="E284" s="1">
        <v>43000.7034375</v>
      </c>
      <c r="F284" t="s">
        <v>88</v>
      </c>
      <c r="G284" t="s">
        <v>73</v>
      </c>
      <c r="H284" t="s">
        <v>40</v>
      </c>
      <c r="I284" t="s">
        <v>41</v>
      </c>
      <c r="J284" t="s">
        <v>67</v>
      </c>
      <c r="K284" s="6" t="str">
        <f>RIGHT(J284,2)</f>
        <v>OU</v>
      </c>
      <c r="L284" t="s">
        <v>43</v>
      </c>
      <c r="M284">
        <v>3.49</v>
      </c>
      <c r="N284">
        <v>1760</v>
      </c>
      <c r="O284" t="s">
        <v>44</v>
      </c>
      <c r="P284">
        <v>17.600000000000001</v>
      </c>
      <c r="Q284">
        <v>3.3500000000000002E-2</v>
      </c>
      <c r="R284">
        <v>-2.0500000000000002E-3</v>
      </c>
      <c r="S284">
        <v>17.600000000000001</v>
      </c>
      <c r="T284">
        <v>3.3500000000000002E-2</v>
      </c>
      <c r="U284">
        <v>-2.0500000000000002E-3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 t="s">
        <v>45</v>
      </c>
      <c r="AC284" t="s">
        <v>46</v>
      </c>
      <c r="AD284">
        <v>2</v>
      </c>
      <c r="AE284" t="s">
        <v>74</v>
      </c>
      <c r="AF284" t="s">
        <v>48</v>
      </c>
      <c r="AG284" t="s">
        <v>68</v>
      </c>
      <c r="AH284" t="s">
        <v>88</v>
      </c>
    </row>
    <row r="285" spans="1:34" hidden="1" x14ac:dyDescent="0.3">
      <c r="A285">
        <v>1</v>
      </c>
      <c r="B285" t="s">
        <v>93</v>
      </c>
      <c r="C285" t="s">
        <v>36</v>
      </c>
      <c r="D285" t="s">
        <v>37</v>
      </c>
      <c r="E285" s="1">
        <v>43000.703425925924</v>
      </c>
      <c r="F285" t="s">
        <v>75</v>
      </c>
      <c r="G285" t="s">
        <v>69</v>
      </c>
      <c r="H285" t="s">
        <v>40</v>
      </c>
      <c r="I285" t="s">
        <v>41</v>
      </c>
      <c r="J285" t="s">
        <v>78</v>
      </c>
      <c r="K285" s="6" t="str">
        <f>RIGHT(J285,2)</f>
        <v>08</v>
      </c>
      <c r="L285" t="s">
        <v>43</v>
      </c>
      <c r="M285">
        <v>1.61</v>
      </c>
      <c r="N285">
        <v>1150</v>
      </c>
      <c r="O285" t="s">
        <v>44</v>
      </c>
      <c r="P285">
        <v>15.4</v>
      </c>
      <c r="Q285">
        <v>1.84E-2</v>
      </c>
      <c r="R285">
        <v>-3.7299999999999998E-3</v>
      </c>
      <c r="S285">
        <v>15.4</v>
      </c>
      <c r="T285">
        <v>1.84E-2</v>
      </c>
      <c r="U285">
        <v>-3.7299999999999998E-3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 t="s">
        <v>45</v>
      </c>
      <c r="AC285" t="s">
        <v>46</v>
      </c>
      <c r="AD285">
        <v>2</v>
      </c>
      <c r="AE285" t="s">
        <v>70</v>
      </c>
      <c r="AF285" t="s">
        <v>48</v>
      </c>
      <c r="AG285" t="s">
        <v>79</v>
      </c>
      <c r="AH285" t="s">
        <v>75</v>
      </c>
    </row>
    <row r="286" spans="1:34" hidden="1" x14ac:dyDescent="0.3">
      <c r="B286" t="s">
        <v>93</v>
      </c>
      <c r="C286" t="s">
        <v>36</v>
      </c>
      <c r="D286" t="s">
        <v>37</v>
      </c>
      <c r="E286" s="1">
        <v>43000.703425925924</v>
      </c>
      <c r="F286" t="s">
        <v>91</v>
      </c>
      <c r="G286" t="s">
        <v>39</v>
      </c>
      <c r="H286" t="s">
        <v>40</v>
      </c>
      <c r="I286" t="s">
        <v>41</v>
      </c>
      <c r="J286" t="s">
        <v>78</v>
      </c>
      <c r="K286" s="6" t="str">
        <f>RIGHT(J286,2)</f>
        <v>08</v>
      </c>
      <c r="L286" t="s">
        <v>43</v>
      </c>
      <c r="M286">
        <v>3.5</v>
      </c>
      <c r="N286">
        <v>1200</v>
      </c>
      <c r="O286" t="s">
        <v>44</v>
      </c>
      <c r="P286">
        <v>21.6</v>
      </c>
      <c r="Q286">
        <v>2.8899999999999999E-2</v>
      </c>
      <c r="R286" s="2">
        <v>-1.3400000000000001E-6</v>
      </c>
      <c r="S286">
        <v>21.6</v>
      </c>
      <c r="T286">
        <v>2.8899999999999999E-2</v>
      </c>
      <c r="U286" s="2">
        <v>-1.3400000000000001E-6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 t="s">
        <v>45</v>
      </c>
      <c r="AC286" t="s">
        <v>46</v>
      </c>
      <c r="AD286">
        <v>2</v>
      </c>
      <c r="AE286" t="s">
        <v>47</v>
      </c>
      <c r="AF286" t="s">
        <v>48</v>
      </c>
      <c r="AG286" t="s">
        <v>79</v>
      </c>
      <c r="AH286" t="s">
        <v>92</v>
      </c>
    </row>
    <row r="287" spans="1:34" hidden="1" x14ac:dyDescent="0.3">
      <c r="B287" t="s">
        <v>93</v>
      </c>
      <c r="C287" t="s">
        <v>36</v>
      </c>
      <c r="D287" t="s">
        <v>37</v>
      </c>
      <c r="E287" s="1">
        <v>43000.703425925924</v>
      </c>
      <c r="F287" t="s">
        <v>91</v>
      </c>
      <c r="G287" t="s">
        <v>39</v>
      </c>
      <c r="H287" t="s">
        <v>40</v>
      </c>
      <c r="I287" t="s">
        <v>41</v>
      </c>
      <c r="J287" t="s">
        <v>82</v>
      </c>
      <c r="K287" s="6" t="str">
        <f>RIGHT(J287,2)</f>
        <v>10</v>
      </c>
      <c r="L287" t="s">
        <v>43</v>
      </c>
      <c r="M287">
        <v>3.5</v>
      </c>
      <c r="N287">
        <v>1220</v>
      </c>
      <c r="O287" t="s">
        <v>44</v>
      </c>
      <c r="P287">
        <v>30.2</v>
      </c>
      <c r="Q287">
        <v>4.4200000000000003E-2</v>
      </c>
      <c r="R287">
        <v>0</v>
      </c>
      <c r="S287">
        <v>30.2</v>
      </c>
      <c r="T287">
        <v>4.4200000000000003E-2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 t="s">
        <v>45</v>
      </c>
      <c r="AC287" t="s">
        <v>46</v>
      </c>
      <c r="AD287">
        <v>2</v>
      </c>
      <c r="AE287" t="s">
        <v>47</v>
      </c>
      <c r="AF287" t="s">
        <v>48</v>
      </c>
      <c r="AG287" t="s">
        <v>83</v>
      </c>
      <c r="AH287" t="s">
        <v>92</v>
      </c>
    </row>
    <row r="288" spans="1:34" hidden="1" x14ac:dyDescent="0.3">
      <c r="B288" t="s">
        <v>93</v>
      </c>
      <c r="C288" t="s">
        <v>36</v>
      </c>
      <c r="D288" t="s">
        <v>37</v>
      </c>
      <c r="E288" s="1">
        <v>43000.703425925924</v>
      </c>
      <c r="F288" t="s">
        <v>91</v>
      </c>
      <c r="G288" t="s">
        <v>39</v>
      </c>
      <c r="H288" t="s">
        <v>40</v>
      </c>
      <c r="I288" t="s">
        <v>41</v>
      </c>
      <c r="J288" t="s">
        <v>84</v>
      </c>
      <c r="K288" s="6" t="str">
        <f>RIGHT(J288,2)</f>
        <v>14</v>
      </c>
      <c r="L288" t="s">
        <v>43</v>
      </c>
      <c r="M288">
        <v>3.5</v>
      </c>
      <c r="N288">
        <v>1210</v>
      </c>
      <c r="O288" t="s">
        <v>44</v>
      </c>
      <c r="P288">
        <v>42.4</v>
      </c>
      <c r="Q288">
        <v>4.3400000000000001E-2</v>
      </c>
      <c r="R288">
        <v>0</v>
      </c>
      <c r="S288">
        <v>42.4</v>
      </c>
      <c r="T288">
        <v>4.3400000000000001E-2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 t="s">
        <v>45</v>
      </c>
      <c r="AC288" t="s">
        <v>46</v>
      </c>
      <c r="AD288">
        <v>2</v>
      </c>
      <c r="AE288" t="s">
        <v>47</v>
      </c>
      <c r="AF288" t="s">
        <v>48</v>
      </c>
      <c r="AG288" t="s">
        <v>85</v>
      </c>
      <c r="AH288" t="s">
        <v>92</v>
      </c>
    </row>
    <row r="289" spans="1:34" hidden="1" x14ac:dyDescent="0.3">
      <c r="B289" t="s">
        <v>93</v>
      </c>
      <c r="C289" t="s">
        <v>36</v>
      </c>
      <c r="D289" t="s">
        <v>37</v>
      </c>
      <c r="E289" s="1">
        <v>43000.7034375</v>
      </c>
      <c r="F289" t="s">
        <v>91</v>
      </c>
      <c r="G289" t="s">
        <v>39</v>
      </c>
      <c r="H289" t="s">
        <v>40</v>
      </c>
      <c r="I289" t="s">
        <v>41</v>
      </c>
      <c r="J289" t="s">
        <v>67</v>
      </c>
      <c r="K289" s="6" t="str">
        <f>RIGHT(J289,2)</f>
        <v>OU</v>
      </c>
      <c r="L289" t="s">
        <v>43</v>
      </c>
      <c r="M289">
        <v>3.5</v>
      </c>
      <c r="N289">
        <v>1220</v>
      </c>
      <c r="O289" t="s">
        <v>44</v>
      </c>
      <c r="P289">
        <v>26.6</v>
      </c>
      <c r="Q289">
        <v>3.9199999999999999E-2</v>
      </c>
      <c r="R289" s="2">
        <v>-5.3499999999999996E-6</v>
      </c>
      <c r="S289">
        <v>26.6</v>
      </c>
      <c r="T289">
        <v>3.9199999999999999E-2</v>
      </c>
      <c r="U289" s="2">
        <v>-5.3499999999999996E-6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 t="s">
        <v>45</v>
      </c>
      <c r="AC289" t="s">
        <v>46</v>
      </c>
      <c r="AD289">
        <v>2</v>
      </c>
      <c r="AE289" t="s">
        <v>47</v>
      </c>
      <c r="AF289" t="s">
        <v>48</v>
      </c>
      <c r="AG289" t="s">
        <v>68</v>
      </c>
      <c r="AH289" t="s">
        <v>92</v>
      </c>
    </row>
    <row r="290" spans="1:34" hidden="1" x14ac:dyDescent="0.3">
      <c r="B290" t="s">
        <v>93</v>
      </c>
      <c r="C290" t="s">
        <v>36</v>
      </c>
      <c r="D290" t="s">
        <v>37</v>
      </c>
      <c r="E290" s="1">
        <v>43000.7034375</v>
      </c>
      <c r="F290" t="s">
        <v>91</v>
      </c>
      <c r="G290" t="s">
        <v>69</v>
      </c>
      <c r="H290" t="s">
        <v>40</v>
      </c>
      <c r="I290" t="s">
        <v>41</v>
      </c>
      <c r="J290" t="s">
        <v>76</v>
      </c>
      <c r="K290" s="6" t="str">
        <f>RIGHT(J290,2)</f>
        <v>06</v>
      </c>
      <c r="L290" t="s">
        <v>43</v>
      </c>
      <c r="M290">
        <v>1.75</v>
      </c>
      <c r="N290">
        <v>1180</v>
      </c>
      <c r="O290" t="s">
        <v>44</v>
      </c>
      <c r="P290">
        <v>7.55</v>
      </c>
      <c r="Q290">
        <v>1.5299999999999999E-2</v>
      </c>
      <c r="R290">
        <v>-6.6600000000000003E-4</v>
      </c>
      <c r="S290">
        <v>7.55</v>
      </c>
      <c r="T290">
        <v>1.5299999999999999E-2</v>
      </c>
      <c r="U290">
        <v>-6.6600000000000003E-4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 t="s">
        <v>45</v>
      </c>
      <c r="AC290" t="s">
        <v>46</v>
      </c>
      <c r="AD290">
        <v>2</v>
      </c>
      <c r="AE290" t="s">
        <v>70</v>
      </c>
      <c r="AF290" t="s">
        <v>48</v>
      </c>
      <c r="AG290" t="s">
        <v>77</v>
      </c>
      <c r="AH290" t="s">
        <v>92</v>
      </c>
    </row>
    <row r="291" spans="1:34" hidden="1" x14ac:dyDescent="0.3">
      <c r="A291">
        <v>1</v>
      </c>
      <c r="B291" t="s">
        <v>94</v>
      </c>
      <c r="C291" t="s">
        <v>36</v>
      </c>
      <c r="D291" t="s">
        <v>37</v>
      </c>
      <c r="E291" s="1">
        <v>43000.7034375</v>
      </c>
      <c r="F291" t="s">
        <v>75</v>
      </c>
      <c r="G291" t="s">
        <v>69</v>
      </c>
      <c r="H291" t="s">
        <v>40</v>
      </c>
      <c r="I291" t="s">
        <v>41</v>
      </c>
      <c r="J291" t="s">
        <v>78</v>
      </c>
      <c r="K291" s="6" t="str">
        <f>RIGHT(J291,2)</f>
        <v>08</v>
      </c>
      <c r="L291" t="s">
        <v>43</v>
      </c>
      <c r="M291">
        <v>1.61</v>
      </c>
      <c r="N291">
        <v>1150</v>
      </c>
      <c r="O291" t="s">
        <v>44</v>
      </c>
      <c r="P291">
        <v>65.8</v>
      </c>
      <c r="Q291">
        <v>6.8000000000000005E-2</v>
      </c>
      <c r="R291">
        <v>-5.33E-2</v>
      </c>
      <c r="S291">
        <v>65.8</v>
      </c>
      <c r="T291">
        <v>6.8000000000000005E-2</v>
      </c>
      <c r="U291">
        <v>-5.33E-2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 t="s">
        <v>45</v>
      </c>
      <c r="AC291" t="s">
        <v>46</v>
      </c>
      <c r="AD291">
        <v>2</v>
      </c>
      <c r="AE291" t="s">
        <v>70</v>
      </c>
      <c r="AF291" t="s">
        <v>48</v>
      </c>
      <c r="AG291" t="s">
        <v>79</v>
      </c>
      <c r="AH291" t="s">
        <v>75</v>
      </c>
    </row>
    <row r="292" spans="1:34" hidden="1" x14ac:dyDescent="0.3">
      <c r="B292" t="s">
        <v>93</v>
      </c>
      <c r="C292" t="s">
        <v>36</v>
      </c>
      <c r="D292" t="s">
        <v>37</v>
      </c>
      <c r="E292" s="1">
        <v>43000.703425925924</v>
      </c>
      <c r="F292" t="s">
        <v>91</v>
      </c>
      <c r="G292" t="s">
        <v>69</v>
      </c>
      <c r="H292" t="s">
        <v>40</v>
      </c>
      <c r="I292" t="s">
        <v>41</v>
      </c>
      <c r="J292" t="s">
        <v>78</v>
      </c>
      <c r="K292" s="6" t="str">
        <f>RIGHT(J292,2)</f>
        <v>08</v>
      </c>
      <c r="L292" t="s">
        <v>43</v>
      </c>
      <c r="M292">
        <v>1.42</v>
      </c>
      <c r="N292">
        <v>1210</v>
      </c>
      <c r="O292" t="s">
        <v>44</v>
      </c>
      <c r="P292">
        <v>16.5</v>
      </c>
      <c r="Q292">
        <v>1.55E-2</v>
      </c>
      <c r="R292">
        <v>-8.5699999999999995E-3</v>
      </c>
      <c r="S292">
        <v>16.5</v>
      </c>
      <c r="T292">
        <v>1.55E-2</v>
      </c>
      <c r="U292">
        <v>-8.5699999999999995E-3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 t="s">
        <v>45</v>
      </c>
      <c r="AC292" t="s">
        <v>46</v>
      </c>
      <c r="AD292">
        <v>2</v>
      </c>
      <c r="AE292" t="s">
        <v>70</v>
      </c>
      <c r="AF292" t="s">
        <v>48</v>
      </c>
      <c r="AG292" t="s">
        <v>79</v>
      </c>
      <c r="AH292" t="s">
        <v>92</v>
      </c>
    </row>
    <row r="293" spans="1:34" hidden="1" x14ac:dyDescent="0.3">
      <c r="B293" t="s">
        <v>93</v>
      </c>
      <c r="C293" t="s">
        <v>36</v>
      </c>
      <c r="D293" t="s">
        <v>37</v>
      </c>
      <c r="E293" s="1">
        <v>43000.703425925924</v>
      </c>
      <c r="F293" t="s">
        <v>91</v>
      </c>
      <c r="G293" t="s">
        <v>69</v>
      </c>
      <c r="H293" t="s">
        <v>40</v>
      </c>
      <c r="I293" t="s">
        <v>41</v>
      </c>
      <c r="J293" t="s">
        <v>82</v>
      </c>
      <c r="K293" s="6" t="str">
        <f>RIGHT(J293,2)</f>
        <v>10</v>
      </c>
      <c r="L293" t="s">
        <v>43</v>
      </c>
      <c r="M293">
        <v>2.09</v>
      </c>
      <c r="N293">
        <v>1280</v>
      </c>
      <c r="O293" t="s">
        <v>44</v>
      </c>
      <c r="P293">
        <v>16.8</v>
      </c>
      <c r="Q293">
        <v>2.5399999999999999E-2</v>
      </c>
      <c r="R293">
        <v>5.0299999999999997E-2</v>
      </c>
      <c r="S293">
        <v>16.8</v>
      </c>
      <c r="T293">
        <v>2.5399999999999999E-2</v>
      </c>
      <c r="U293">
        <v>5.0299999999999997E-2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 t="s">
        <v>45</v>
      </c>
      <c r="AC293" t="s">
        <v>46</v>
      </c>
      <c r="AD293">
        <v>2</v>
      </c>
      <c r="AE293" t="s">
        <v>70</v>
      </c>
      <c r="AF293" t="s">
        <v>48</v>
      </c>
      <c r="AG293" t="s">
        <v>83</v>
      </c>
      <c r="AH293" t="s">
        <v>92</v>
      </c>
    </row>
    <row r="294" spans="1:34" hidden="1" x14ac:dyDescent="0.3">
      <c r="B294" t="s">
        <v>93</v>
      </c>
      <c r="C294" t="s">
        <v>36</v>
      </c>
      <c r="D294" t="s">
        <v>37</v>
      </c>
      <c r="E294" s="1">
        <v>43000.7034375</v>
      </c>
      <c r="F294" t="s">
        <v>91</v>
      </c>
      <c r="G294" t="s">
        <v>69</v>
      </c>
      <c r="H294" t="s">
        <v>40</v>
      </c>
      <c r="I294" t="s">
        <v>41</v>
      </c>
      <c r="J294" t="s">
        <v>84</v>
      </c>
      <c r="K294" s="6" t="str">
        <f>RIGHT(J294,2)</f>
        <v>14</v>
      </c>
      <c r="L294" t="s">
        <v>43</v>
      </c>
      <c r="M294">
        <v>2.54</v>
      </c>
      <c r="N294">
        <v>1400</v>
      </c>
      <c r="O294" t="s">
        <v>44</v>
      </c>
      <c r="P294">
        <v>35.6</v>
      </c>
      <c r="Q294">
        <v>3.1899999999999998E-2</v>
      </c>
      <c r="R294" s="2">
        <v>-5.9899999999999999E-5</v>
      </c>
      <c r="S294">
        <v>35.6</v>
      </c>
      <c r="T294">
        <v>3.1899999999999998E-2</v>
      </c>
      <c r="U294" s="2">
        <v>-5.9899999999999999E-5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 t="s">
        <v>45</v>
      </c>
      <c r="AC294" t="s">
        <v>46</v>
      </c>
      <c r="AD294">
        <v>2</v>
      </c>
      <c r="AE294" t="s">
        <v>70</v>
      </c>
      <c r="AF294" t="s">
        <v>48</v>
      </c>
      <c r="AG294" t="s">
        <v>85</v>
      </c>
      <c r="AH294" t="s">
        <v>92</v>
      </c>
    </row>
    <row r="295" spans="1:34" hidden="1" x14ac:dyDescent="0.3">
      <c r="B295" t="s">
        <v>93</v>
      </c>
      <c r="C295" t="s">
        <v>36</v>
      </c>
      <c r="D295" t="s">
        <v>37</v>
      </c>
      <c r="E295" s="1">
        <v>43000.7034375</v>
      </c>
      <c r="F295" t="s">
        <v>91</v>
      </c>
      <c r="G295" t="s">
        <v>69</v>
      </c>
      <c r="H295" t="s">
        <v>40</v>
      </c>
      <c r="I295" t="s">
        <v>41</v>
      </c>
      <c r="J295" t="s">
        <v>86</v>
      </c>
      <c r="K295" s="6" t="str">
        <f>RIGHT(J295,2)</f>
        <v>15</v>
      </c>
      <c r="L295" t="s">
        <v>43</v>
      </c>
      <c r="M295">
        <v>2.67</v>
      </c>
      <c r="N295">
        <v>1400</v>
      </c>
      <c r="O295" t="s">
        <v>44</v>
      </c>
      <c r="P295">
        <v>57.5</v>
      </c>
      <c r="Q295">
        <v>2.8299999999999999E-2</v>
      </c>
      <c r="R295">
        <v>-3.9100000000000003E-3</v>
      </c>
      <c r="S295">
        <v>57.5</v>
      </c>
      <c r="T295">
        <v>2.8299999999999999E-2</v>
      </c>
      <c r="U295">
        <v>-3.9100000000000003E-3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 t="s">
        <v>45</v>
      </c>
      <c r="AC295" t="s">
        <v>46</v>
      </c>
      <c r="AD295">
        <v>2</v>
      </c>
      <c r="AE295" t="s">
        <v>70</v>
      </c>
      <c r="AF295" t="s">
        <v>48</v>
      </c>
      <c r="AG295" t="s">
        <v>87</v>
      </c>
      <c r="AH295" t="s">
        <v>92</v>
      </c>
    </row>
    <row r="296" spans="1:34" hidden="1" x14ac:dyDescent="0.3">
      <c r="B296" t="s">
        <v>93</v>
      </c>
      <c r="C296" t="s">
        <v>36</v>
      </c>
      <c r="D296" t="s">
        <v>37</v>
      </c>
      <c r="E296" s="1">
        <v>43000.7034375</v>
      </c>
      <c r="F296" t="s">
        <v>91</v>
      </c>
      <c r="G296" t="s">
        <v>69</v>
      </c>
      <c r="H296" t="s">
        <v>40</v>
      </c>
      <c r="I296" t="s">
        <v>41</v>
      </c>
      <c r="J296" t="s">
        <v>67</v>
      </c>
      <c r="K296" s="6" t="str">
        <f>RIGHT(J296,2)</f>
        <v>OU</v>
      </c>
      <c r="L296" t="s">
        <v>43</v>
      </c>
      <c r="M296">
        <v>1.74</v>
      </c>
      <c r="N296">
        <v>1210</v>
      </c>
      <c r="O296" t="s">
        <v>44</v>
      </c>
      <c r="P296">
        <v>12.2</v>
      </c>
      <c r="Q296">
        <v>1.5699999999999999E-2</v>
      </c>
      <c r="R296">
        <v>1.61E-2</v>
      </c>
      <c r="S296">
        <v>12.2</v>
      </c>
      <c r="T296">
        <v>1.5699999999999999E-2</v>
      </c>
      <c r="U296">
        <v>1.61E-2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 t="s">
        <v>45</v>
      </c>
      <c r="AC296" t="s">
        <v>46</v>
      </c>
      <c r="AD296">
        <v>2</v>
      </c>
      <c r="AE296" t="s">
        <v>70</v>
      </c>
      <c r="AF296" t="s">
        <v>48</v>
      </c>
      <c r="AG296" t="s">
        <v>68</v>
      </c>
      <c r="AH296" t="s">
        <v>92</v>
      </c>
    </row>
    <row r="297" spans="1:34" hidden="1" x14ac:dyDescent="0.3">
      <c r="B297" t="s">
        <v>93</v>
      </c>
      <c r="C297" t="s">
        <v>36</v>
      </c>
      <c r="D297" t="s">
        <v>37</v>
      </c>
      <c r="E297" s="1">
        <v>43000.7034375</v>
      </c>
      <c r="F297" t="s">
        <v>91</v>
      </c>
      <c r="G297" t="s">
        <v>71</v>
      </c>
      <c r="H297" t="s">
        <v>40</v>
      </c>
      <c r="I297" t="s">
        <v>41</v>
      </c>
      <c r="J297" t="s">
        <v>76</v>
      </c>
      <c r="K297" s="6" t="str">
        <f>RIGHT(J297,2)</f>
        <v>06</v>
      </c>
      <c r="L297" t="s">
        <v>43</v>
      </c>
      <c r="M297">
        <v>3.35</v>
      </c>
      <c r="N297">
        <v>2000</v>
      </c>
      <c r="O297" t="s">
        <v>44</v>
      </c>
      <c r="P297">
        <v>7.46</v>
      </c>
      <c r="Q297">
        <v>2.3900000000000001E-2</v>
      </c>
      <c r="R297">
        <v>1.14E-3</v>
      </c>
      <c r="S297">
        <v>7.46</v>
      </c>
      <c r="T297">
        <v>2.3900000000000001E-2</v>
      </c>
      <c r="U297">
        <v>1.14E-3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 t="s">
        <v>45</v>
      </c>
      <c r="AC297" t="s">
        <v>46</v>
      </c>
      <c r="AD297">
        <v>2</v>
      </c>
      <c r="AE297" t="s">
        <v>72</v>
      </c>
      <c r="AF297" t="s">
        <v>48</v>
      </c>
      <c r="AG297" t="s">
        <v>77</v>
      </c>
      <c r="AH297" t="s">
        <v>92</v>
      </c>
    </row>
    <row r="298" spans="1:34" hidden="1" x14ac:dyDescent="0.3">
      <c r="B298" t="s">
        <v>93</v>
      </c>
      <c r="C298" t="s">
        <v>36</v>
      </c>
      <c r="D298" t="s">
        <v>37</v>
      </c>
      <c r="E298" s="1">
        <v>43000.7034375</v>
      </c>
      <c r="F298" t="s">
        <v>91</v>
      </c>
      <c r="G298" t="s">
        <v>71</v>
      </c>
      <c r="H298" t="s">
        <v>40</v>
      </c>
      <c r="I298" t="s">
        <v>41</v>
      </c>
      <c r="J298" t="s">
        <v>89</v>
      </c>
      <c r="K298" s="6" t="str">
        <f>RIGHT(J298,2)</f>
        <v>07</v>
      </c>
      <c r="L298" t="s">
        <v>43</v>
      </c>
      <c r="M298">
        <v>2.2999999999999998</v>
      </c>
      <c r="N298">
        <v>1610</v>
      </c>
      <c r="O298" t="s">
        <v>44</v>
      </c>
      <c r="P298">
        <v>9.59</v>
      </c>
      <c r="Q298">
        <v>1.9300000000000001E-2</v>
      </c>
      <c r="R298">
        <v>-1.23E-3</v>
      </c>
      <c r="S298">
        <v>9.59</v>
      </c>
      <c r="T298">
        <v>1.9300000000000001E-2</v>
      </c>
      <c r="U298">
        <v>-1.23E-3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 t="s">
        <v>45</v>
      </c>
      <c r="AC298" t="s">
        <v>46</v>
      </c>
      <c r="AD298">
        <v>2</v>
      </c>
      <c r="AE298" t="s">
        <v>72</v>
      </c>
      <c r="AF298" t="s">
        <v>48</v>
      </c>
      <c r="AG298" t="s">
        <v>90</v>
      </c>
      <c r="AH298" t="s">
        <v>92</v>
      </c>
    </row>
    <row r="299" spans="1:34" hidden="1" x14ac:dyDescent="0.3">
      <c r="B299" t="s">
        <v>93</v>
      </c>
      <c r="C299" t="s">
        <v>36</v>
      </c>
      <c r="D299" t="s">
        <v>37</v>
      </c>
      <c r="E299" s="1">
        <v>43000.7034375</v>
      </c>
      <c r="F299" t="s">
        <v>91</v>
      </c>
      <c r="G299" t="s">
        <v>71</v>
      </c>
      <c r="H299" t="s">
        <v>40</v>
      </c>
      <c r="I299" t="s">
        <v>41</v>
      </c>
      <c r="J299" t="s">
        <v>78</v>
      </c>
      <c r="K299" s="6" t="str">
        <f>RIGHT(J299,2)</f>
        <v>08</v>
      </c>
      <c r="L299" t="s">
        <v>43</v>
      </c>
      <c r="M299">
        <v>2.33</v>
      </c>
      <c r="N299">
        <v>1540</v>
      </c>
      <c r="O299" t="s">
        <v>44</v>
      </c>
      <c r="P299">
        <v>16.5</v>
      </c>
      <c r="Q299">
        <v>2.3099999999999999E-2</v>
      </c>
      <c r="R299">
        <v>-5.0299999999999997E-3</v>
      </c>
      <c r="S299">
        <v>16.5</v>
      </c>
      <c r="T299">
        <v>2.3099999999999999E-2</v>
      </c>
      <c r="U299">
        <v>-5.0299999999999997E-3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 t="s">
        <v>45</v>
      </c>
      <c r="AC299" t="s">
        <v>46</v>
      </c>
      <c r="AD299">
        <v>2</v>
      </c>
      <c r="AE299" t="s">
        <v>72</v>
      </c>
      <c r="AF299" t="s">
        <v>48</v>
      </c>
      <c r="AG299" t="s">
        <v>79</v>
      </c>
      <c r="AH299" t="s">
        <v>92</v>
      </c>
    </row>
    <row r="300" spans="1:34" hidden="1" x14ac:dyDescent="0.3">
      <c r="B300" t="s">
        <v>93</v>
      </c>
      <c r="C300" t="s">
        <v>36</v>
      </c>
      <c r="D300" t="s">
        <v>37</v>
      </c>
      <c r="E300" s="1">
        <v>43000.7034375</v>
      </c>
      <c r="F300" t="s">
        <v>91</v>
      </c>
      <c r="G300" t="s">
        <v>71</v>
      </c>
      <c r="H300" t="s">
        <v>40</v>
      </c>
      <c r="I300" t="s">
        <v>41</v>
      </c>
      <c r="J300" t="s">
        <v>82</v>
      </c>
      <c r="K300" s="6" t="str">
        <f>RIGHT(J300,2)</f>
        <v>10</v>
      </c>
      <c r="L300" t="s">
        <v>43</v>
      </c>
      <c r="M300">
        <v>3.23</v>
      </c>
      <c r="N300">
        <v>1610</v>
      </c>
      <c r="O300" t="s">
        <v>44</v>
      </c>
      <c r="P300">
        <v>18</v>
      </c>
      <c r="Q300">
        <v>3.04E-2</v>
      </c>
      <c r="R300">
        <v>1.0699999999999999E-2</v>
      </c>
      <c r="S300">
        <v>18</v>
      </c>
      <c r="T300">
        <v>3.04E-2</v>
      </c>
      <c r="U300">
        <v>1.0699999999999999E-2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 t="s">
        <v>45</v>
      </c>
      <c r="AC300" t="s">
        <v>46</v>
      </c>
      <c r="AD300">
        <v>2</v>
      </c>
      <c r="AE300" t="s">
        <v>72</v>
      </c>
      <c r="AF300" t="s">
        <v>48</v>
      </c>
      <c r="AG300" t="s">
        <v>83</v>
      </c>
      <c r="AH300" t="s">
        <v>92</v>
      </c>
    </row>
    <row r="301" spans="1:34" hidden="1" x14ac:dyDescent="0.3">
      <c r="B301" t="s">
        <v>93</v>
      </c>
      <c r="C301" t="s">
        <v>36</v>
      </c>
      <c r="D301" t="s">
        <v>37</v>
      </c>
      <c r="E301" s="1">
        <v>43000.7034375</v>
      </c>
      <c r="F301" t="s">
        <v>91</v>
      </c>
      <c r="G301" t="s">
        <v>71</v>
      </c>
      <c r="H301" t="s">
        <v>40</v>
      </c>
      <c r="I301" t="s">
        <v>41</v>
      </c>
      <c r="J301" t="s">
        <v>84</v>
      </c>
      <c r="K301" s="6" t="str">
        <f>RIGHT(J301,2)</f>
        <v>14</v>
      </c>
      <c r="L301" t="s">
        <v>43</v>
      </c>
      <c r="M301">
        <v>4.5599999999999996</v>
      </c>
      <c r="N301">
        <v>1650</v>
      </c>
      <c r="O301" t="s">
        <v>44</v>
      </c>
      <c r="P301">
        <v>28.1</v>
      </c>
      <c r="Q301">
        <v>3.0599999999999999E-2</v>
      </c>
      <c r="R301">
        <v>-3.2100000000000002E-3</v>
      </c>
      <c r="S301">
        <v>28.1</v>
      </c>
      <c r="T301">
        <v>3.0599999999999999E-2</v>
      </c>
      <c r="U301">
        <v>-3.2100000000000002E-3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 t="s">
        <v>45</v>
      </c>
      <c r="AC301" t="s">
        <v>46</v>
      </c>
      <c r="AD301">
        <v>2</v>
      </c>
      <c r="AE301" t="s">
        <v>72</v>
      </c>
      <c r="AF301" t="s">
        <v>48</v>
      </c>
      <c r="AG301" t="s">
        <v>85</v>
      </c>
      <c r="AH301" t="s">
        <v>92</v>
      </c>
    </row>
    <row r="302" spans="1:34" hidden="1" x14ac:dyDescent="0.3">
      <c r="B302" t="s">
        <v>93</v>
      </c>
      <c r="C302" t="s">
        <v>36</v>
      </c>
      <c r="D302" t="s">
        <v>37</v>
      </c>
      <c r="E302" s="1">
        <v>43000.7034375</v>
      </c>
      <c r="F302" t="s">
        <v>91</v>
      </c>
      <c r="G302" t="s">
        <v>71</v>
      </c>
      <c r="H302" t="s">
        <v>40</v>
      </c>
      <c r="I302" t="s">
        <v>41</v>
      </c>
      <c r="J302" t="s">
        <v>86</v>
      </c>
      <c r="K302" s="6" t="str">
        <f>RIGHT(J302,2)</f>
        <v>15</v>
      </c>
      <c r="L302" t="s">
        <v>43</v>
      </c>
      <c r="M302">
        <v>5.71</v>
      </c>
      <c r="N302">
        <v>1580</v>
      </c>
      <c r="O302" t="s">
        <v>44</v>
      </c>
      <c r="P302">
        <v>28.1</v>
      </c>
      <c r="Q302">
        <v>2.01E-2</v>
      </c>
      <c r="R302">
        <v>-6.69E-4</v>
      </c>
      <c r="S302">
        <v>28.1</v>
      </c>
      <c r="T302">
        <v>2.01E-2</v>
      </c>
      <c r="U302">
        <v>-6.69E-4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 t="s">
        <v>45</v>
      </c>
      <c r="AC302" t="s">
        <v>46</v>
      </c>
      <c r="AD302">
        <v>2</v>
      </c>
      <c r="AE302" t="s">
        <v>72</v>
      </c>
      <c r="AF302" t="s">
        <v>48</v>
      </c>
      <c r="AG302" t="s">
        <v>87</v>
      </c>
      <c r="AH302" t="s">
        <v>92</v>
      </c>
    </row>
    <row r="303" spans="1:34" hidden="1" x14ac:dyDescent="0.3">
      <c r="B303" t="s">
        <v>93</v>
      </c>
      <c r="C303" t="s">
        <v>36</v>
      </c>
      <c r="D303" t="s">
        <v>37</v>
      </c>
      <c r="E303" s="1">
        <v>43000.7034375</v>
      </c>
      <c r="F303" t="s">
        <v>91</v>
      </c>
      <c r="G303" t="s">
        <v>71</v>
      </c>
      <c r="H303" t="s">
        <v>40</v>
      </c>
      <c r="I303" t="s">
        <v>41</v>
      </c>
      <c r="J303" t="s">
        <v>67</v>
      </c>
      <c r="K303" s="6" t="str">
        <f>RIGHT(J303,2)</f>
        <v>OU</v>
      </c>
      <c r="L303" t="s">
        <v>43</v>
      </c>
      <c r="M303">
        <v>2.84</v>
      </c>
      <c r="N303">
        <v>1640</v>
      </c>
      <c r="O303" t="s">
        <v>44</v>
      </c>
      <c r="P303">
        <v>13.7</v>
      </c>
      <c r="Q303">
        <v>2.4899999999999999E-2</v>
      </c>
      <c r="R303">
        <v>4.0299999999999997E-3</v>
      </c>
      <c r="S303">
        <v>13.7</v>
      </c>
      <c r="T303">
        <v>2.4899999999999999E-2</v>
      </c>
      <c r="U303">
        <v>4.0299999999999997E-3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 t="s">
        <v>45</v>
      </c>
      <c r="AC303" t="s">
        <v>46</v>
      </c>
      <c r="AD303">
        <v>2</v>
      </c>
      <c r="AE303" t="s">
        <v>72</v>
      </c>
      <c r="AF303" t="s">
        <v>48</v>
      </c>
      <c r="AG303" t="s">
        <v>68</v>
      </c>
      <c r="AH303" t="s">
        <v>92</v>
      </c>
    </row>
    <row r="304" spans="1:34" hidden="1" x14ac:dyDescent="0.3">
      <c r="B304" t="s">
        <v>93</v>
      </c>
      <c r="C304" t="s">
        <v>36</v>
      </c>
      <c r="D304" t="s">
        <v>37</v>
      </c>
      <c r="E304" s="1">
        <v>43000.7034375</v>
      </c>
      <c r="F304" t="s">
        <v>91</v>
      </c>
      <c r="G304" t="s">
        <v>73</v>
      </c>
      <c r="H304" t="s">
        <v>40</v>
      </c>
      <c r="I304" t="s">
        <v>41</v>
      </c>
      <c r="J304" t="s">
        <v>76</v>
      </c>
      <c r="K304" s="6" t="str">
        <f>RIGHT(J304,2)</f>
        <v>06</v>
      </c>
      <c r="L304" t="s">
        <v>43</v>
      </c>
      <c r="M304">
        <v>3.67</v>
      </c>
      <c r="N304">
        <v>2170</v>
      </c>
      <c r="O304" t="s">
        <v>44</v>
      </c>
      <c r="P304">
        <v>7.45</v>
      </c>
      <c r="Q304">
        <v>2.5700000000000001E-2</v>
      </c>
      <c r="R304">
        <v>1.5100000000000001E-3</v>
      </c>
      <c r="S304">
        <v>7.45</v>
      </c>
      <c r="T304">
        <v>2.5700000000000001E-2</v>
      </c>
      <c r="U304">
        <v>1.5100000000000001E-3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 t="s">
        <v>45</v>
      </c>
      <c r="AC304" t="s">
        <v>46</v>
      </c>
      <c r="AD304">
        <v>2</v>
      </c>
      <c r="AE304" t="s">
        <v>74</v>
      </c>
      <c r="AF304" t="s">
        <v>48</v>
      </c>
      <c r="AG304" t="s">
        <v>77</v>
      </c>
      <c r="AH304" t="s">
        <v>92</v>
      </c>
    </row>
    <row r="305" spans="1:34" hidden="1" x14ac:dyDescent="0.3">
      <c r="A305">
        <v>1</v>
      </c>
      <c r="B305" t="s">
        <v>95</v>
      </c>
      <c r="C305" t="s">
        <v>36</v>
      </c>
      <c r="D305" t="s">
        <v>37</v>
      </c>
      <c r="E305" s="1">
        <v>43000.7034375</v>
      </c>
      <c r="F305" t="s">
        <v>75</v>
      </c>
      <c r="G305" t="s">
        <v>69</v>
      </c>
      <c r="H305" t="s">
        <v>40</v>
      </c>
      <c r="I305" t="s">
        <v>41</v>
      </c>
      <c r="J305" t="s">
        <v>78</v>
      </c>
      <c r="K305" s="6" t="str">
        <f>RIGHT(J305,2)</f>
        <v>08</v>
      </c>
      <c r="L305" t="s">
        <v>43</v>
      </c>
      <c r="M305">
        <v>1.61</v>
      </c>
      <c r="N305">
        <v>1150</v>
      </c>
      <c r="O305" t="s">
        <v>44</v>
      </c>
      <c r="P305">
        <v>25</v>
      </c>
      <c r="Q305">
        <v>2.5899999999999999E-2</v>
      </c>
      <c r="R305">
        <v>-2.5499999999999998E-2</v>
      </c>
      <c r="S305">
        <v>25</v>
      </c>
      <c r="T305">
        <v>2.5899999999999999E-2</v>
      </c>
      <c r="U305">
        <v>-2.5499999999999998E-2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 t="s">
        <v>45</v>
      </c>
      <c r="AC305" t="s">
        <v>46</v>
      </c>
      <c r="AD305">
        <v>2</v>
      </c>
      <c r="AE305" t="s">
        <v>70</v>
      </c>
      <c r="AF305" t="s">
        <v>48</v>
      </c>
      <c r="AG305" t="s">
        <v>79</v>
      </c>
      <c r="AH305" t="s">
        <v>75</v>
      </c>
    </row>
    <row r="306" spans="1:34" hidden="1" x14ac:dyDescent="0.3">
      <c r="B306" t="s">
        <v>93</v>
      </c>
      <c r="C306" t="s">
        <v>36</v>
      </c>
      <c r="D306" t="s">
        <v>37</v>
      </c>
      <c r="E306" s="1">
        <v>43000.7034375</v>
      </c>
      <c r="F306" t="s">
        <v>91</v>
      </c>
      <c r="G306" t="s">
        <v>73</v>
      </c>
      <c r="H306" t="s">
        <v>40</v>
      </c>
      <c r="I306" t="s">
        <v>41</v>
      </c>
      <c r="J306" t="s">
        <v>78</v>
      </c>
      <c r="K306" s="6" t="str">
        <f>RIGHT(J306,2)</f>
        <v>08</v>
      </c>
      <c r="L306" t="s">
        <v>43</v>
      </c>
      <c r="M306">
        <v>3.4</v>
      </c>
      <c r="N306">
        <v>2060</v>
      </c>
      <c r="O306" t="s">
        <v>44</v>
      </c>
      <c r="P306">
        <v>15.7</v>
      </c>
      <c r="Q306">
        <v>3.2500000000000001E-2</v>
      </c>
      <c r="R306">
        <v>-1.0200000000000001E-3</v>
      </c>
      <c r="S306">
        <v>15.7</v>
      </c>
      <c r="T306">
        <v>3.2500000000000001E-2</v>
      </c>
      <c r="U306">
        <v>-1.0200000000000001E-3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 t="s">
        <v>45</v>
      </c>
      <c r="AC306" t="s">
        <v>46</v>
      </c>
      <c r="AD306">
        <v>2</v>
      </c>
      <c r="AE306" t="s">
        <v>74</v>
      </c>
      <c r="AF306" t="s">
        <v>48</v>
      </c>
      <c r="AG306" t="s">
        <v>79</v>
      </c>
      <c r="AH306" t="s">
        <v>92</v>
      </c>
    </row>
    <row r="307" spans="1:34" hidden="1" x14ac:dyDescent="0.3">
      <c r="B307" t="s">
        <v>93</v>
      </c>
      <c r="C307" t="s">
        <v>36</v>
      </c>
      <c r="D307" t="s">
        <v>37</v>
      </c>
      <c r="E307" s="1">
        <v>43000.7034375</v>
      </c>
      <c r="F307" t="s">
        <v>91</v>
      </c>
      <c r="G307" t="s">
        <v>73</v>
      </c>
      <c r="H307" t="s">
        <v>40</v>
      </c>
      <c r="I307" t="s">
        <v>41</v>
      </c>
      <c r="J307" t="s">
        <v>82</v>
      </c>
      <c r="K307" s="6" t="str">
        <f>RIGHT(J307,2)</f>
        <v>10</v>
      </c>
      <c r="L307" t="s">
        <v>43</v>
      </c>
      <c r="M307">
        <v>3.63</v>
      </c>
      <c r="N307">
        <v>1800</v>
      </c>
      <c r="O307" t="s">
        <v>44</v>
      </c>
      <c r="P307">
        <v>16.600000000000001</v>
      </c>
      <c r="Q307">
        <v>3.04E-2</v>
      </c>
      <c r="R307">
        <v>-3.2000000000000002E-3</v>
      </c>
      <c r="S307">
        <v>16.600000000000001</v>
      </c>
      <c r="T307">
        <v>3.04E-2</v>
      </c>
      <c r="U307">
        <v>-3.2000000000000002E-3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 t="s">
        <v>45</v>
      </c>
      <c r="AC307" t="s">
        <v>46</v>
      </c>
      <c r="AD307">
        <v>2</v>
      </c>
      <c r="AE307" t="s">
        <v>74</v>
      </c>
      <c r="AF307" t="s">
        <v>48</v>
      </c>
      <c r="AG307" t="s">
        <v>83</v>
      </c>
      <c r="AH307" t="s">
        <v>92</v>
      </c>
    </row>
    <row r="308" spans="1:34" hidden="1" x14ac:dyDescent="0.3">
      <c r="B308" t="s">
        <v>93</v>
      </c>
      <c r="C308" t="s">
        <v>36</v>
      </c>
      <c r="D308" t="s">
        <v>37</v>
      </c>
      <c r="E308" s="1">
        <v>43000.703425925924</v>
      </c>
      <c r="F308" t="s">
        <v>91</v>
      </c>
      <c r="G308" t="s">
        <v>73</v>
      </c>
      <c r="H308" t="s">
        <v>40</v>
      </c>
      <c r="I308" t="s">
        <v>41</v>
      </c>
      <c r="J308" t="s">
        <v>84</v>
      </c>
      <c r="K308" s="6" t="str">
        <f>RIGHT(J308,2)</f>
        <v>14</v>
      </c>
      <c r="L308" t="s">
        <v>43</v>
      </c>
      <c r="M308">
        <v>4.7</v>
      </c>
      <c r="N308">
        <v>1670</v>
      </c>
      <c r="O308" t="s">
        <v>44</v>
      </c>
      <c r="P308">
        <v>27.2</v>
      </c>
      <c r="Q308">
        <v>3.0099999999999998E-2</v>
      </c>
      <c r="R308">
        <v>-3.48E-3</v>
      </c>
      <c r="S308">
        <v>27.2</v>
      </c>
      <c r="T308">
        <v>3.0099999999999998E-2</v>
      </c>
      <c r="U308">
        <v>-3.48E-3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 t="s">
        <v>45</v>
      </c>
      <c r="AC308" t="s">
        <v>46</v>
      </c>
      <c r="AD308">
        <v>2</v>
      </c>
      <c r="AE308" t="s">
        <v>74</v>
      </c>
      <c r="AF308" t="s">
        <v>48</v>
      </c>
      <c r="AG308" t="s">
        <v>85</v>
      </c>
      <c r="AH308" t="s">
        <v>92</v>
      </c>
    </row>
    <row r="309" spans="1:34" hidden="1" x14ac:dyDescent="0.3">
      <c r="B309" t="s">
        <v>93</v>
      </c>
      <c r="C309" t="s">
        <v>36</v>
      </c>
      <c r="D309" t="s">
        <v>37</v>
      </c>
      <c r="E309" s="1">
        <v>43000.703425925924</v>
      </c>
      <c r="F309" t="s">
        <v>91</v>
      </c>
      <c r="G309" t="s">
        <v>73</v>
      </c>
      <c r="H309" t="s">
        <v>40</v>
      </c>
      <c r="I309" t="s">
        <v>41</v>
      </c>
      <c r="J309" t="s">
        <v>86</v>
      </c>
      <c r="K309" s="6" t="str">
        <f>RIGHT(J309,2)</f>
        <v>15</v>
      </c>
      <c r="L309" t="s">
        <v>43</v>
      </c>
      <c r="M309">
        <v>5.92</v>
      </c>
      <c r="N309">
        <v>1600</v>
      </c>
      <c r="O309" t="s">
        <v>44</v>
      </c>
      <c r="P309">
        <v>26</v>
      </c>
      <c r="Q309">
        <v>1.95E-2</v>
      </c>
      <c r="R309">
        <v>-4.4200000000000001E-4</v>
      </c>
      <c r="S309">
        <v>26</v>
      </c>
      <c r="T309">
        <v>1.95E-2</v>
      </c>
      <c r="U309">
        <v>-4.4200000000000001E-4</v>
      </c>
      <c r="V309">
        <v>0</v>
      </c>
      <c r="W309">
        <v>0</v>
      </c>
      <c r="X309">
        <v>0</v>
      </c>
      <c r="Y309">
        <v>0</v>
      </c>
      <c r="Z309">
        <v>0</v>
      </c>
      <c r="AA309">
        <v>0</v>
      </c>
      <c r="AB309" t="s">
        <v>45</v>
      </c>
      <c r="AC309" t="s">
        <v>46</v>
      </c>
      <c r="AD309">
        <v>2</v>
      </c>
      <c r="AE309" t="s">
        <v>74</v>
      </c>
      <c r="AF309" t="s">
        <v>48</v>
      </c>
      <c r="AG309" t="s">
        <v>87</v>
      </c>
      <c r="AH309" t="s">
        <v>92</v>
      </c>
    </row>
    <row r="310" spans="1:34" hidden="1" x14ac:dyDescent="0.3">
      <c r="B310" t="s">
        <v>93</v>
      </c>
      <c r="C310" t="s">
        <v>36</v>
      </c>
      <c r="D310" t="s">
        <v>37</v>
      </c>
      <c r="E310" s="1">
        <v>43000.7034375</v>
      </c>
      <c r="F310" t="s">
        <v>91</v>
      </c>
      <c r="G310" t="s">
        <v>73</v>
      </c>
      <c r="H310" t="s">
        <v>40</v>
      </c>
      <c r="I310" t="s">
        <v>41</v>
      </c>
      <c r="J310" t="s">
        <v>67</v>
      </c>
      <c r="K310" s="6" t="str">
        <f>RIGHT(J310,2)</f>
        <v>OU</v>
      </c>
      <c r="L310" t="s">
        <v>43</v>
      </c>
      <c r="M310">
        <v>3.27</v>
      </c>
      <c r="N310">
        <v>1860</v>
      </c>
      <c r="O310" t="s">
        <v>44</v>
      </c>
      <c r="P310">
        <v>13.2</v>
      </c>
      <c r="Q310">
        <v>2.7699999999999999E-2</v>
      </c>
      <c r="R310">
        <v>-9.3000000000000005E-4</v>
      </c>
      <c r="S310">
        <v>13.2</v>
      </c>
      <c r="T310">
        <v>2.7699999999999999E-2</v>
      </c>
      <c r="U310">
        <v>-9.3000000000000005E-4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 t="s">
        <v>45</v>
      </c>
      <c r="AC310" t="s">
        <v>46</v>
      </c>
      <c r="AD310">
        <v>2</v>
      </c>
      <c r="AE310" t="s">
        <v>74</v>
      </c>
      <c r="AF310" t="s">
        <v>48</v>
      </c>
      <c r="AG310" t="s">
        <v>68</v>
      </c>
      <c r="AH310" t="s">
        <v>92</v>
      </c>
    </row>
    <row r="311" spans="1:34" x14ac:dyDescent="0.3">
      <c r="A311">
        <v>1</v>
      </c>
      <c r="B311" t="s">
        <v>35</v>
      </c>
      <c r="C311" t="s">
        <v>36</v>
      </c>
      <c r="D311" t="s">
        <v>37</v>
      </c>
      <c r="E311" s="1">
        <v>43000.703425925924</v>
      </c>
      <c r="F311" t="s">
        <v>75</v>
      </c>
      <c r="G311" t="s">
        <v>69</v>
      </c>
      <c r="H311" t="s">
        <v>40</v>
      </c>
      <c r="I311" t="s">
        <v>41</v>
      </c>
      <c r="J311" t="s">
        <v>80</v>
      </c>
      <c r="K311" s="6" t="str">
        <f>RIGHT(J311,2)</f>
        <v>09</v>
      </c>
      <c r="L311" t="s">
        <v>43</v>
      </c>
      <c r="M311">
        <v>1.97</v>
      </c>
      <c r="N311">
        <v>1270</v>
      </c>
      <c r="O311" t="s">
        <v>44</v>
      </c>
      <c r="P311">
        <v>4</v>
      </c>
      <c r="Q311">
        <v>9.4599999999999997E-3</v>
      </c>
      <c r="R311">
        <v>3.81E-3</v>
      </c>
      <c r="S311">
        <v>4</v>
      </c>
      <c r="T311">
        <v>9.4599999999999997E-3</v>
      </c>
      <c r="U311">
        <v>3.81E-3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 t="s">
        <v>45</v>
      </c>
      <c r="AC311" t="s">
        <v>46</v>
      </c>
      <c r="AD311">
        <v>2</v>
      </c>
      <c r="AE311" t="s">
        <v>70</v>
      </c>
      <c r="AF311" t="s">
        <v>48</v>
      </c>
      <c r="AG311" t="s">
        <v>81</v>
      </c>
      <c r="AH311" t="s">
        <v>75</v>
      </c>
    </row>
    <row r="312" spans="1:34" hidden="1" x14ac:dyDescent="0.3">
      <c r="A312">
        <v>1</v>
      </c>
      <c r="B312" t="s">
        <v>93</v>
      </c>
      <c r="C312" t="s">
        <v>36</v>
      </c>
      <c r="D312" t="s">
        <v>37</v>
      </c>
      <c r="E312" s="1">
        <v>43000.703425925924</v>
      </c>
      <c r="F312" t="s">
        <v>75</v>
      </c>
      <c r="G312" t="s">
        <v>69</v>
      </c>
      <c r="H312" t="s">
        <v>40</v>
      </c>
      <c r="I312" t="s">
        <v>41</v>
      </c>
      <c r="J312" t="s">
        <v>80</v>
      </c>
      <c r="K312" s="6" t="str">
        <f>RIGHT(J312,2)</f>
        <v>09</v>
      </c>
      <c r="L312" t="s">
        <v>43</v>
      </c>
      <c r="M312">
        <v>1.97</v>
      </c>
      <c r="N312">
        <v>1270</v>
      </c>
      <c r="O312" t="s">
        <v>44</v>
      </c>
      <c r="P312">
        <v>22.7</v>
      </c>
      <c r="Q312">
        <v>2.8899999999999999E-2</v>
      </c>
      <c r="R312">
        <v>-3.2299999999999998E-3</v>
      </c>
      <c r="S312">
        <v>22.7</v>
      </c>
      <c r="T312">
        <v>2.8899999999999999E-2</v>
      </c>
      <c r="U312">
        <v>-3.2299999999999998E-3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 t="s">
        <v>45</v>
      </c>
      <c r="AC312" t="s">
        <v>46</v>
      </c>
      <c r="AD312">
        <v>2</v>
      </c>
      <c r="AE312" t="s">
        <v>70</v>
      </c>
      <c r="AF312" t="s">
        <v>48</v>
      </c>
      <c r="AG312" t="s">
        <v>81</v>
      </c>
      <c r="AH312" t="s">
        <v>75</v>
      </c>
    </row>
    <row r="313" spans="1:34" hidden="1" x14ac:dyDescent="0.3">
      <c r="A313">
        <v>1</v>
      </c>
      <c r="B313" t="s">
        <v>94</v>
      </c>
      <c r="C313" t="s">
        <v>36</v>
      </c>
      <c r="D313" t="s">
        <v>37</v>
      </c>
      <c r="E313" s="1">
        <v>43000.7034375</v>
      </c>
      <c r="F313" t="s">
        <v>75</v>
      </c>
      <c r="G313" t="s">
        <v>69</v>
      </c>
      <c r="H313" t="s">
        <v>40</v>
      </c>
      <c r="I313" t="s">
        <v>41</v>
      </c>
      <c r="J313" t="s">
        <v>80</v>
      </c>
      <c r="K313" s="6" t="str">
        <f>RIGHT(J313,2)</f>
        <v>09</v>
      </c>
      <c r="L313" t="s">
        <v>43</v>
      </c>
      <c r="M313">
        <v>1.97</v>
      </c>
      <c r="N313">
        <v>1270</v>
      </c>
      <c r="O313" t="s">
        <v>44</v>
      </c>
      <c r="P313">
        <v>91.9</v>
      </c>
      <c r="Q313">
        <v>8.6400000000000005E-2</v>
      </c>
      <c r="R313">
        <v>-4.6899999999999997E-2</v>
      </c>
      <c r="S313">
        <v>91.9</v>
      </c>
      <c r="T313">
        <v>8.6400000000000005E-2</v>
      </c>
      <c r="U313">
        <v>-4.6899999999999997E-2</v>
      </c>
      <c r="V313">
        <v>0</v>
      </c>
      <c r="W313">
        <v>0</v>
      </c>
      <c r="X313">
        <v>0</v>
      </c>
      <c r="Y313">
        <v>0</v>
      </c>
      <c r="Z313">
        <v>0</v>
      </c>
      <c r="AA313">
        <v>0</v>
      </c>
      <c r="AB313" t="s">
        <v>45</v>
      </c>
      <c r="AC313" t="s">
        <v>46</v>
      </c>
      <c r="AD313">
        <v>2</v>
      </c>
      <c r="AE313" t="s">
        <v>70</v>
      </c>
      <c r="AF313" t="s">
        <v>48</v>
      </c>
      <c r="AG313" t="s">
        <v>81</v>
      </c>
      <c r="AH313" t="s">
        <v>75</v>
      </c>
    </row>
    <row r="314" spans="1:34" hidden="1" x14ac:dyDescent="0.3">
      <c r="A314">
        <v>1</v>
      </c>
      <c r="B314" t="s">
        <v>95</v>
      </c>
      <c r="C314" t="s">
        <v>36</v>
      </c>
      <c r="D314" t="s">
        <v>37</v>
      </c>
      <c r="E314" s="1">
        <v>43000.7034375</v>
      </c>
      <c r="F314" t="s">
        <v>75</v>
      </c>
      <c r="G314" t="s">
        <v>69</v>
      </c>
      <c r="H314" t="s">
        <v>40</v>
      </c>
      <c r="I314" t="s">
        <v>41</v>
      </c>
      <c r="J314" t="s">
        <v>80</v>
      </c>
      <c r="K314" s="6" t="str">
        <f>RIGHT(J314,2)</f>
        <v>09</v>
      </c>
      <c r="L314" t="s">
        <v>43</v>
      </c>
      <c r="M314">
        <v>1.97</v>
      </c>
      <c r="N314">
        <v>1270</v>
      </c>
      <c r="O314" t="s">
        <v>44</v>
      </c>
      <c r="P314">
        <v>34.6</v>
      </c>
      <c r="Q314">
        <v>3.2899999999999999E-2</v>
      </c>
      <c r="R314">
        <v>-2.29E-2</v>
      </c>
      <c r="S314">
        <v>34.6</v>
      </c>
      <c r="T314">
        <v>3.2899999999999999E-2</v>
      </c>
      <c r="U314">
        <v>-2.29E-2</v>
      </c>
      <c r="V314">
        <v>0</v>
      </c>
      <c r="W314">
        <v>0</v>
      </c>
      <c r="X314">
        <v>0</v>
      </c>
      <c r="Y314">
        <v>0</v>
      </c>
      <c r="Z314">
        <v>0</v>
      </c>
      <c r="AA314">
        <v>0</v>
      </c>
      <c r="AB314" t="s">
        <v>45</v>
      </c>
      <c r="AC314" t="s">
        <v>46</v>
      </c>
      <c r="AD314">
        <v>2</v>
      </c>
      <c r="AE314" t="s">
        <v>70</v>
      </c>
      <c r="AF314" t="s">
        <v>48</v>
      </c>
      <c r="AG314" t="s">
        <v>81</v>
      </c>
      <c r="AH314" t="s">
        <v>75</v>
      </c>
    </row>
    <row r="315" spans="1:34" x14ac:dyDescent="0.3">
      <c r="A315">
        <v>1</v>
      </c>
      <c r="B315" t="s">
        <v>35</v>
      </c>
      <c r="C315" t="s">
        <v>36</v>
      </c>
      <c r="D315" t="s">
        <v>37</v>
      </c>
      <c r="E315" s="1">
        <v>43000.703425925924</v>
      </c>
      <c r="F315" t="s">
        <v>75</v>
      </c>
      <c r="G315" t="s">
        <v>69</v>
      </c>
      <c r="H315" t="s">
        <v>40</v>
      </c>
      <c r="I315" t="s">
        <v>41</v>
      </c>
      <c r="J315" t="s">
        <v>82</v>
      </c>
      <c r="K315" s="6" t="str">
        <f>RIGHT(J315,2)</f>
        <v>10</v>
      </c>
      <c r="L315" t="s">
        <v>43</v>
      </c>
      <c r="M315">
        <v>2.2400000000000002</v>
      </c>
      <c r="N315">
        <v>1300</v>
      </c>
      <c r="O315" t="s">
        <v>44</v>
      </c>
      <c r="P315">
        <v>3.01</v>
      </c>
      <c r="Q315">
        <v>8.5100000000000002E-3</v>
      </c>
      <c r="R315">
        <v>5.6599999999999998E-2</v>
      </c>
      <c r="S315">
        <v>3.01</v>
      </c>
      <c r="T315">
        <v>8.5100000000000002E-3</v>
      </c>
      <c r="U315">
        <v>5.6599999999999998E-2</v>
      </c>
      <c r="V315">
        <v>0</v>
      </c>
      <c r="W315">
        <v>0</v>
      </c>
      <c r="X315">
        <v>0</v>
      </c>
      <c r="Y315">
        <v>0</v>
      </c>
      <c r="Z315">
        <v>0</v>
      </c>
      <c r="AA315">
        <v>0</v>
      </c>
      <c r="AB315" t="s">
        <v>45</v>
      </c>
      <c r="AC315" t="s">
        <v>46</v>
      </c>
      <c r="AD315">
        <v>2</v>
      </c>
      <c r="AE315" t="s">
        <v>70</v>
      </c>
      <c r="AF315" t="s">
        <v>48</v>
      </c>
      <c r="AG315" t="s">
        <v>83</v>
      </c>
      <c r="AH315" t="s">
        <v>75</v>
      </c>
    </row>
    <row r="316" spans="1:34" hidden="1" x14ac:dyDescent="0.3">
      <c r="A316">
        <v>1</v>
      </c>
      <c r="B316" t="s">
        <v>93</v>
      </c>
      <c r="C316" t="s">
        <v>36</v>
      </c>
      <c r="D316" t="s">
        <v>37</v>
      </c>
      <c r="E316" s="1">
        <v>43000.703425925924</v>
      </c>
      <c r="F316" t="s">
        <v>75</v>
      </c>
      <c r="G316" t="s">
        <v>69</v>
      </c>
      <c r="H316" t="s">
        <v>40</v>
      </c>
      <c r="I316" t="s">
        <v>41</v>
      </c>
      <c r="J316" t="s">
        <v>82</v>
      </c>
      <c r="K316" s="6" t="str">
        <f>RIGHT(J316,2)</f>
        <v>10</v>
      </c>
      <c r="L316" t="s">
        <v>43</v>
      </c>
      <c r="M316">
        <v>2.2400000000000002</v>
      </c>
      <c r="N316">
        <v>1300</v>
      </c>
      <c r="O316" t="s">
        <v>44</v>
      </c>
      <c r="P316">
        <v>16.7</v>
      </c>
      <c r="Q316">
        <v>2.5499999999999998E-2</v>
      </c>
      <c r="R316">
        <v>5.04E-2</v>
      </c>
      <c r="S316">
        <v>16.7</v>
      </c>
      <c r="T316">
        <v>2.5499999999999998E-2</v>
      </c>
      <c r="U316">
        <v>5.04E-2</v>
      </c>
      <c r="V316">
        <v>0</v>
      </c>
      <c r="W316">
        <v>0</v>
      </c>
      <c r="X316">
        <v>0</v>
      </c>
      <c r="Y316">
        <v>0</v>
      </c>
      <c r="Z316">
        <v>0</v>
      </c>
      <c r="AA316">
        <v>0</v>
      </c>
      <c r="AB316" t="s">
        <v>45</v>
      </c>
      <c r="AC316" t="s">
        <v>46</v>
      </c>
      <c r="AD316">
        <v>2</v>
      </c>
      <c r="AE316" t="s">
        <v>70</v>
      </c>
      <c r="AF316" t="s">
        <v>48</v>
      </c>
      <c r="AG316" t="s">
        <v>83</v>
      </c>
      <c r="AH316" t="s">
        <v>75</v>
      </c>
    </row>
    <row r="317" spans="1:34" hidden="1" x14ac:dyDescent="0.3">
      <c r="A317">
        <v>1</v>
      </c>
      <c r="B317" t="s">
        <v>94</v>
      </c>
      <c r="C317" t="s">
        <v>36</v>
      </c>
      <c r="D317" t="s">
        <v>37</v>
      </c>
      <c r="E317" s="1">
        <v>43000.7034375</v>
      </c>
      <c r="F317" t="s">
        <v>75</v>
      </c>
      <c r="G317" t="s">
        <v>69</v>
      </c>
      <c r="H317" t="s">
        <v>40</v>
      </c>
      <c r="I317" t="s">
        <v>41</v>
      </c>
      <c r="J317" t="s">
        <v>82</v>
      </c>
      <c r="K317" s="6" t="str">
        <f>RIGHT(J317,2)</f>
        <v>10</v>
      </c>
      <c r="L317" t="s">
        <v>43</v>
      </c>
      <c r="M317">
        <v>2.2400000000000002</v>
      </c>
      <c r="N317">
        <v>1300</v>
      </c>
      <c r="O317" t="s">
        <v>44</v>
      </c>
      <c r="P317">
        <v>67.099999999999994</v>
      </c>
      <c r="Q317">
        <v>8.6599999999999996E-2</v>
      </c>
      <c r="R317">
        <v>-2.2499999999999999E-2</v>
      </c>
      <c r="S317">
        <v>67.099999999999994</v>
      </c>
      <c r="T317">
        <v>8.6599999999999996E-2</v>
      </c>
      <c r="U317">
        <v>-2.2499999999999999E-2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 t="s">
        <v>45</v>
      </c>
      <c r="AC317" t="s">
        <v>46</v>
      </c>
      <c r="AD317">
        <v>2</v>
      </c>
      <c r="AE317" t="s">
        <v>70</v>
      </c>
      <c r="AF317" t="s">
        <v>48</v>
      </c>
      <c r="AG317" t="s">
        <v>83</v>
      </c>
      <c r="AH317" t="s">
        <v>75</v>
      </c>
    </row>
    <row r="318" spans="1:34" hidden="1" x14ac:dyDescent="0.3">
      <c r="B318" t="s">
        <v>94</v>
      </c>
      <c r="C318" t="s">
        <v>36</v>
      </c>
      <c r="D318" t="s">
        <v>37</v>
      </c>
      <c r="E318" s="1">
        <v>43000.7034375</v>
      </c>
      <c r="F318" t="s">
        <v>38</v>
      </c>
      <c r="G318" t="s">
        <v>39</v>
      </c>
      <c r="H318" t="s">
        <v>40</v>
      </c>
      <c r="I318" t="s">
        <v>41</v>
      </c>
      <c r="J318" t="s">
        <v>63</v>
      </c>
      <c r="K318" s="6" t="str">
        <f>RIGHT(J318,2)</f>
        <v>13</v>
      </c>
      <c r="L318" t="s">
        <v>43</v>
      </c>
      <c r="M318">
        <v>3.5</v>
      </c>
      <c r="N318">
        <v>1210</v>
      </c>
      <c r="O318" t="s">
        <v>44</v>
      </c>
      <c r="P318">
        <v>178</v>
      </c>
      <c r="Q318">
        <v>0.13900000000000001</v>
      </c>
      <c r="R318" s="2">
        <v>-1.2099999999999999E-5</v>
      </c>
      <c r="S318">
        <v>178</v>
      </c>
      <c r="T318">
        <v>0.13900000000000001</v>
      </c>
      <c r="U318" s="2">
        <v>-1.2099999999999999E-5</v>
      </c>
      <c r="V318">
        <v>0</v>
      </c>
      <c r="W318">
        <v>0</v>
      </c>
      <c r="X318">
        <v>0</v>
      </c>
      <c r="Y318">
        <v>0</v>
      </c>
      <c r="Z318">
        <v>0</v>
      </c>
      <c r="AA318">
        <v>0</v>
      </c>
      <c r="AB318" t="s">
        <v>45</v>
      </c>
      <c r="AC318" t="s">
        <v>46</v>
      </c>
      <c r="AD318">
        <v>2</v>
      </c>
      <c r="AE318" t="s">
        <v>47</v>
      </c>
      <c r="AF318" t="s">
        <v>48</v>
      </c>
      <c r="AG318" t="s">
        <v>64</v>
      </c>
      <c r="AH318" t="s">
        <v>50</v>
      </c>
    </row>
    <row r="319" spans="1:34" hidden="1" x14ac:dyDescent="0.3">
      <c r="B319" t="s">
        <v>94</v>
      </c>
      <c r="C319" t="s">
        <v>36</v>
      </c>
      <c r="D319" t="s">
        <v>37</v>
      </c>
      <c r="E319" s="1">
        <v>43000.7034375</v>
      </c>
      <c r="F319" t="s">
        <v>38</v>
      </c>
      <c r="G319" t="s">
        <v>39</v>
      </c>
      <c r="H319" t="s">
        <v>40</v>
      </c>
      <c r="I319" t="s">
        <v>41</v>
      </c>
      <c r="J319" t="s">
        <v>65</v>
      </c>
      <c r="K319" s="6" t="str">
        <f>RIGHT(J319,2)</f>
        <v>16</v>
      </c>
      <c r="L319" t="s">
        <v>43</v>
      </c>
      <c r="M319">
        <v>3.5</v>
      </c>
      <c r="N319">
        <v>1230</v>
      </c>
      <c r="O319" t="s">
        <v>44</v>
      </c>
      <c r="P319">
        <v>58.7</v>
      </c>
      <c r="Q319">
        <v>9.1899999999999996E-2</v>
      </c>
      <c r="R319">
        <v>0</v>
      </c>
      <c r="S319">
        <v>58.7</v>
      </c>
      <c r="T319">
        <v>9.1899999999999996E-2</v>
      </c>
      <c r="U319">
        <v>0</v>
      </c>
      <c r="V319">
        <v>0</v>
      </c>
      <c r="W319">
        <v>0</v>
      </c>
      <c r="X319">
        <v>0</v>
      </c>
      <c r="Y319">
        <v>0</v>
      </c>
      <c r="Z319">
        <v>0</v>
      </c>
      <c r="AA319">
        <v>0</v>
      </c>
      <c r="AB319" t="s">
        <v>45</v>
      </c>
      <c r="AC319" t="s">
        <v>46</v>
      </c>
      <c r="AD319">
        <v>2</v>
      </c>
      <c r="AE319" t="s">
        <v>47</v>
      </c>
      <c r="AF319" t="s">
        <v>48</v>
      </c>
      <c r="AG319" t="s">
        <v>66</v>
      </c>
      <c r="AH319" t="s">
        <v>50</v>
      </c>
    </row>
    <row r="320" spans="1:34" hidden="1" x14ac:dyDescent="0.3">
      <c r="B320" t="s">
        <v>94</v>
      </c>
      <c r="C320" t="s">
        <v>36</v>
      </c>
      <c r="D320" t="s">
        <v>37</v>
      </c>
      <c r="E320" s="1">
        <v>43000.7034375</v>
      </c>
      <c r="F320" t="s">
        <v>38</v>
      </c>
      <c r="G320" t="s">
        <v>39</v>
      </c>
      <c r="H320" t="s">
        <v>40</v>
      </c>
      <c r="I320" t="s">
        <v>41</v>
      </c>
      <c r="J320" t="s">
        <v>67</v>
      </c>
      <c r="K320" s="6" t="str">
        <f>RIGHT(J320,2)</f>
        <v>OU</v>
      </c>
      <c r="L320" t="s">
        <v>43</v>
      </c>
      <c r="M320">
        <v>3.5</v>
      </c>
      <c r="N320">
        <v>1220</v>
      </c>
      <c r="O320" t="s">
        <v>44</v>
      </c>
      <c r="P320">
        <v>119</v>
      </c>
      <c r="Q320">
        <v>0.129</v>
      </c>
      <c r="R320" s="2">
        <v>5.7500000000000002E-5</v>
      </c>
      <c r="S320">
        <v>119</v>
      </c>
      <c r="T320">
        <v>0.129</v>
      </c>
      <c r="U320" s="2">
        <v>5.7500000000000002E-5</v>
      </c>
      <c r="V320">
        <v>0</v>
      </c>
      <c r="W320">
        <v>0</v>
      </c>
      <c r="X320">
        <v>0</v>
      </c>
      <c r="Y320">
        <v>0</v>
      </c>
      <c r="Z320">
        <v>0</v>
      </c>
      <c r="AA320">
        <v>0</v>
      </c>
      <c r="AB320" t="s">
        <v>45</v>
      </c>
      <c r="AC320" t="s">
        <v>46</v>
      </c>
      <c r="AD320">
        <v>2</v>
      </c>
      <c r="AE320" t="s">
        <v>47</v>
      </c>
      <c r="AF320" t="s">
        <v>48</v>
      </c>
      <c r="AG320" t="s">
        <v>68</v>
      </c>
      <c r="AH320" t="s">
        <v>50</v>
      </c>
    </row>
    <row r="321" spans="1:34" hidden="1" x14ac:dyDescent="0.3">
      <c r="A321">
        <v>1</v>
      </c>
      <c r="B321" t="s">
        <v>95</v>
      </c>
      <c r="C321" t="s">
        <v>36</v>
      </c>
      <c r="D321" t="s">
        <v>37</v>
      </c>
      <c r="E321" s="1">
        <v>43000.7034375</v>
      </c>
      <c r="F321" t="s">
        <v>75</v>
      </c>
      <c r="G321" t="s">
        <v>69</v>
      </c>
      <c r="H321" t="s">
        <v>40</v>
      </c>
      <c r="I321" t="s">
        <v>41</v>
      </c>
      <c r="J321" t="s">
        <v>82</v>
      </c>
      <c r="K321" s="6" t="str">
        <f>RIGHT(J321,2)</f>
        <v>10</v>
      </c>
      <c r="L321" t="s">
        <v>43</v>
      </c>
      <c r="M321">
        <v>2.2400000000000002</v>
      </c>
      <c r="N321">
        <v>1300</v>
      </c>
      <c r="O321" t="s">
        <v>44</v>
      </c>
      <c r="P321">
        <v>26</v>
      </c>
      <c r="Q321">
        <v>3.32E-2</v>
      </c>
      <c r="R321">
        <v>4.5499999999999999E-2</v>
      </c>
      <c r="S321">
        <v>26</v>
      </c>
      <c r="T321">
        <v>3.32E-2</v>
      </c>
      <c r="U321">
        <v>4.5499999999999999E-2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 t="s">
        <v>45</v>
      </c>
      <c r="AC321" t="s">
        <v>46</v>
      </c>
      <c r="AD321">
        <v>2</v>
      </c>
      <c r="AE321" t="s">
        <v>70</v>
      </c>
      <c r="AF321" t="s">
        <v>48</v>
      </c>
      <c r="AG321" t="s">
        <v>83</v>
      </c>
      <c r="AH321" t="s">
        <v>75</v>
      </c>
    </row>
    <row r="322" spans="1:34" x14ac:dyDescent="0.3">
      <c r="A322">
        <v>1</v>
      </c>
      <c r="B322" t="s">
        <v>35</v>
      </c>
      <c r="C322" t="s">
        <v>36</v>
      </c>
      <c r="D322" t="s">
        <v>37</v>
      </c>
      <c r="E322" s="1">
        <v>43000.703425925924</v>
      </c>
      <c r="F322" t="s">
        <v>38</v>
      </c>
      <c r="G322" t="s">
        <v>69</v>
      </c>
      <c r="H322" t="s">
        <v>40</v>
      </c>
      <c r="I322" t="s">
        <v>41</v>
      </c>
      <c r="J322" t="s">
        <v>59</v>
      </c>
      <c r="K322" s="6" t="str">
        <f>RIGHT(J322,2)</f>
        <v>11</v>
      </c>
      <c r="L322" t="s">
        <v>43</v>
      </c>
      <c r="M322">
        <v>2.0499999999999998</v>
      </c>
      <c r="N322">
        <v>1120</v>
      </c>
      <c r="O322" t="s">
        <v>44</v>
      </c>
      <c r="P322">
        <v>3.94</v>
      </c>
      <c r="Q322">
        <v>7.79E-3</v>
      </c>
      <c r="R322">
        <v>2.5699999999999998E-3</v>
      </c>
      <c r="S322">
        <v>3.94</v>
      </c>
      <c r="T322">
        <v>7.79E-3</v>
      </c>
      <c r="U322">
        <v>2.5699999999999998E-3</v>
      </c>
      <c r="V322">
        <v>0</v>
      </c>
      <c r="W322">
        <v>0</v>
      </c>
      <c r="X322">
        <v>0</v>
      </c>
      <c r="Y322">
        <v>0</v>
      </c>
      <c r="Z322">
        <v>0</v>
      </c>
      <c r="AA322">
        <v>0</v>
      </c>
      <c r="AB322" t="s">
        <v>45</v>
      </c>
      <c r="AC322" t="s">
        <v>46</v>
      </c>
      <c r="AD322">
        <v>2</v>
      </c>
      <c r="AE322" t="s">
        <v>70</v>
      </c>
      <c r="AF322" t="s">
        <v>48</v>
      </c>
      <c r="AG322" t="s">
        <v>60</v>
      </c>
      <c r="AH322" t="s">
        <v>50</v>
      </c>
    </row>
    <row r="323" spans="1:34" hidden="1" x14ac:dyDescent="0.3">
      <c r="A323">
        <v>1</v>
      </c>
      <c r="B323" t="s">
        <v>93</v>
      </c>
      <c r="C323" t="s">
        <v>36</v>
      </c>
      <c r="D323" t="s">
        <v>37</v>
      </c>
      <c r="E323" s="1">
        <v>43000.703425925924</v>
      </c>
      <c r="F323" t="s">
        <v>38</v>
      </c>
      <c r="G323" t="s">
        <v>69</v>
      </c>
      <c r="H323" t="s">
        <v>40</v>
      </c>
      <c r="I323" t="s">
        <v>41</v>
      </c>
      <c r="J323" t="s">
        <v>59</v>
      </c>
      <c r="K323" s="6" t="str">
        <f>RIGHT(J323,2)</f>
        <v>11</v>
      </c>
      <c r="L323" t="s">
        <v>43</v>
      </c>
      <c r="M323">
        <v>2.0499999999999998</v>
      </c>
      <c r="N323">
        <v>1120</v>
      </c>
      <c r="O323" t="s">
        <v>44</v>
      </c>
      <c r="P323">
        <v>19.5</v>
      </c>
      <c r="Q323">
        <v>1.7899999999999999E-2</v>
      </c>
      <c r="R323">
        <v>-1.3200000000000001E-4</v>
      </c>
      <c r="S323">
        <v>19.5</v>
      </c>
      <c r="T323">
        <v>1.7899999999999999E-2</v>
      </c>
      <c r="U323">
        <v>-1.3200000000000001E-4</v>
      </c>
      <c r="V323">
        <v>0</v>
      </c>
      <c r="W323">
        <v>0</v>
      </c>
      <c r="X323">
        <v>0</v>
      </c>
      <c r="Y323">
        <v>0</v>
      </c>
      <c r="Z323">
        <v>0</v>
      </c>
      <c r="AA323">
        <v>0</v>
      </c>
      <c r="AB323" t="s">
        <v>45</v>
      </c>
      <c r="AC323" t="s">
        <v>46</v>
      </c>
      <c r="AD323">
        <v>2</v>
      </c>
      <c r="AE323" t="s">
        <v>70</v>
      </c>
      <c r="AF323" t="s">
        <v>48</v>
      </c>
      <c r="AG323" t="s">
        <v>60</v>
      </c>
      <c r="AH323" t="s">
        <v>50</v>
      </c>
    </row>
    <row r="324" spans="1:34" hidden="1" x14ac:dyDescent="0.3">
      <c r="A324">
        <v>1</v>
      </c>
      <c r="B324" t="s">
        <v>94</v>
      </c>
      <c r="C324" t="s">
        <v>36</v>
      </c>
      <c r="D324" t="s">
        <v>37</v>
      </c>
      <c r="E324" s="1">
        <v>43000.7034375</v>
      </c>
      <c r="F324" t="s">
        <v>38</v>
      </c>
      <c r="G324" t="s">
        <v>69</v>
      </c>
      <c r="H324" t="s">
        <v>40</v>
      </c>
      <c r="I324" t="s">
        <v>41</v>
      </c>
      <c r="J324" t="s">
        <v>59</v>
      </c>
      <c r="K324" s="6" t="str">
        <f>RIGHT(J324,2)</f>
        <v>11</v>
      </c>
      <c r="L324" t="s">
        <v>43</v>
      </c>
      <c r="M324">
        <v>2.0499999999999998</v>
      </c>
      <c r="N324">
        <v>1120</v>
      </c>
      <c r="O324" t="s">
        <v>44</v>
      </c>
      <c r="P324">
        <v>81.2</v>
      </c>
      <c r="Q324">
        <v>6.4799999999999996E-2</v>
      </c>
      <c r="R324">
        <v>-1.3899999999999999E-2</v>
      </c>
      <c r="S324">
        <v>81.2</v>
      </c>
      <c r="T324">
        <v>6.4799999999999996E-2</v>
      </c>
      <c r="U324">
        <v>-1.3899999999999999E-2</v>
      </c>
      <c r="V324">
        <v>0</v>
      </c>
      <c r="W324">
        <v>0</v>
      </c>
      <c r="X324">
        <v>0</v>
      </c>
      <c r="Y324">
        <v>0</v>
      </c>
      <c r="Z324">
        <v>0</v>
      </c>
      <c r="AA324">
        <v>0</v>
      </c>
      <c r="AB324" t="s">
        <v>45</v>
      </c>
      <c r="AC324" t="s">
        <v>46</v>
      </c>
      <c r="AD324">
        <v>2</v>
      </c>
      <c r="AE324" t="s">
        <v>70</v>
      </c>
      <c r="AF324" t="s">
        <v>48</v>
      </c>
      <c r="AG324" t="s">
        <v>60</v>
      </c>
      <c r="AH324" t="s">
        <v>50</v>
      </c>
    </row>
    <row r="325" spans="1:34" hidden="1" x14ac:dyDescent="0.3">
      <c r="B325" t="s">
        <v>94</v>
      </c>
      <c r="C325" t="s">
        <v>36</v>
      </c>
      <c r="D325" t="s">
        <v>37</v>
      </c>
      <c r="E325" s="1">
        <v>43000.7034375</v>
      </c>
      <c r="F325" t="s">
        <v>38</v>
      </c>
      <c r="G325" t="s">
        <v>69</v>
      </c>
      <c r="H325" t="s">
        <v>40</v>
      </c>
      <c r="I325" t="s">
        <v>41</v>
      </c>
      <c r="J325" t="s">
        <v>57</v>
      </c>
      <c r="K325" s="6" t="str">
        <f>RIGHT(J325,2)</f>
        <v>05</v>
      </c>
      <c r="L325" t="s">
        <v>43</v>
      </c>
      <c r="M325">
        <v>1.56</v>
      </c>
      <c r="N325">
        <v>1060</v>
      </c>
      <c r="O325" t="s">
        <v>44</v>
      </c>
      <c r="P325">
        <v>3.17</v>
      </c>
      <c r="Q325">
        <v>3.8400000000000001E-3</v>
      </c>
      <c r="R325">
        <v>-1.5900000000000001E-2</v>
      </c>
      <c r="S325">
        <v>3.17</v>
      </c>
      <c r="T325">
        <v>3.8400000000000001E-3</v>
      </c>
      <c r="U325">
        <v>-1.5900000000000001E-2</v>
      </c>
      <c r="V325">
        <v>0</v>
      </c>
      <c r="W325">
        <v>0</v>
      </c>
      <c r="X325">
        <v>0</v>
      </c>
      <c r="Y325">
        <v>0</v>
      </c>
      <c r="Z325">
        <v>0</v>
      </c>
      <c r="AA325">
        <v>0</v>
      </c>
      <c r="AB325" t="s">
        <v>45</v>
      </c>
      <c r="AC325" t="s">
        <v>46</v>
      </c>
      <c r="AD325">
        <v>2</v>
      </c>
      <c r="AE325" t="s">
        <v>70</v>
      </c>
      <c r="AF325" t="s">
        <v>48</v>
      </c>
      <c r="AG325" t="s">
        <v>58</v>
      </c>
      <c r="AH325" t="s">
        <v>50</v>
      </c>
    </row>
    <row r="326" spans="1:34" hidden="1" x14ac:dyDescent="0.3">
      <c r="A326">
        <v>1</v>
      </c>
      <c r="B326" t="s">
        <v>95</v>
      </c>
      <c r="C326" t="s">
        <v>36</v>
      </c>
      <c r="D326" t="s">
        <v>37</v>
      </c>
      <c r="E326" s="1">
        <v>43000.7034375</v>
      </c>
      <c r="F326" t="s">
        <v>38</v>
      </c>
      <c r="G326" t="s">
        <v>69</v>
      </c>
      <c r="H326" t="s">
        <v>40</v>
      </c>
      <c r="I326" t="s">
        <v>41</v>
      </c>
      <c r="J326" t="s">
        <v>59</v>
      </c>
      <c r="K326" s="6" t="str">
        <f>RIGHT(J326,2)</f>
        <v>11</v>
      </c>
      <c r="L326" t="s">
        <v>43</v>
      </c>
      <c r="M326">
        <v>2.0499999999999998</v>
      </c>
      <c r="N326">
        <v>1120</v>
      </c>
      <c r="O326" t="s">
        <v>44</v>
      </c>
      <c r="P326">
        <v>30.2</v>
      </c>
      <c r="Q326">
        <v>2.1499999999999998E-2</v>
      </c>
      <c r="R326">
        <v>-8.2299999999999995E-3</v>
      </c>
      <c r="S326">
        <v>30.2</v>
      </c>
      <c r="T326">
        <v>2.1499999999999998E-2</v>
      </c>
      <c r="U326">
        <v>-8.2299999999999995E-3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 t="s">
        <v>45</v>
      </c>
      <c r="AC326" t="s">
        <v>46</v>
      </c>
      <c r="AD326">
        <v>2</v>
      </c>
      <c r="AE326" t="s">
        <v>70</v>
      </c>
      <c r="AF326" t="s">
        <v>48</v>
      </c>
      <c r="AG326" t="s">
        <v>60</v>
      </c>
      <c r="AH326" t="s">
        <v>50</v>
      </c>
    </row>
    <row r="327" spans="1:34" x14ac:dyDescent="0.3">
      <c r="A327">
        <v>1</v>
      </c>
      <c r="B327" t="s">
        <v>35</v>
      </c>
      <c r="C327" t="s">
        <v>36</v>
      </c>
      <c r="D327" t="s">
        <v>37</v>
      </c>
      <c r="E327" s="1">
        <v>43000.703425925924</v>
      </c>
      <c r="F327" t="s">
        <v>38</v>
      </c>
      <c r="G327" t="s">
        <v>69</v>
      </c>
      <c r="H327" t="s">
        <v>40</v>
      </c>
      <c r="I327" t="s">
        <v>41</v>
      </c>
      <c r="J327" t="s">
        <v>61</v>
      </c>
      <c r="K327" s="6" t="str">
        <f>RIGHT(J327,2)</f>
        <v>12</v>
      </c>
      <c r="L327" t="s">
        <v>43</v>
      </c>
      <c r="M327">
        <v>1.82</v>
      </c>
      <c r="N327">
        <v>1110</v>
      </c>
      <c r="O327" t="s">
        <v>44</v>
      </c>
      <c r="P327">
        <v>2.0099999999999998</v>
      </c>
      <c r="Q327">
        <v>4.5599999999999998E-3</v>
      </c>
      <c r="R327">
        <v>3.62E-3</v>
      </c>
      <c r="S327">
        <v>2.0099999999999998</v>
      </c>
      <c r="T327">
        <v>4.5599999999999998E-3</v>
      </c>
      <c r="U327">
        <v>3.62E-3</v>
      </c>
      <c r="V327">
        <v>0</v>
      </c>
      <c r="W327">
        <v>0</v>
      </c>
      <c r="X327">
        <v>0</v>
      </c>
      <c r="Y327">
        <v>0</v>
      </c>
      <c r="Z327">
        <v>0</v>
      </c>
      <c r="AA327">
        <v>0</v>
      </c>
      <c r="AB327" t="s">
        <v>45</v>
      </c>
      <c r="AC327" t="s">
        <v>46</v>
      </c>
      <c r="AD327">
        <v>2</v>
      </c>
      <c r="AE327" t="s">
        <v>70</v>
      </c>
      <c r="AF327" t="s">
        <v>48</v>
      </c>
      <c r="AG327" t="s">
        <v>62</v>
      </c>
      <c r="AH327" t="s">
        <v>50</v>
      </c>
    </row>
    <row r="328" spans="1:34" hidden="1" x14ac:dyDescent="0.3">
      <c r="B328" t="s">
        <v>94</v>
      </c>
      <c r="C328" t="s">
        <v>36</v>
      </c>
      <c r="D328" t="s">
        <v>37</v>
      </c>
      <c r="E328" s="1">
        <v>43000.7034375</v>
      </c>
      <c r="F328" t="s">
        <v>38</v>
      </c>
      <c r="G328" t="s">
        <v>69</v>
      </c>
      <c r="H328" t="s">
        <v>40</v>
      </c>
      <c r="I328" t="s">
        <v>41</v>
      </c>
      <c r="J328" t="s">
        <v>63</v>
      </c>
      <c r="K328" s="6" t="str">
        <f>RIGHT(J328,2)</f>
        <v>13</v>
      </c>
      <c r="L328" t="s">
        <v>43</v>
      </c>
      <c r="M328">
        <v>1.92</v>
      </c>
      <c r="N328">
        <v>1110</v>
      </c>
      <c r="O328" t="s">
        <v>44</v>
      </c>
      <c r="P328">
        <v>120</v>
      </c>
      <c r="Q328">
        <v>6.3600000000000004E-2</v>
      </c>
      <c r="R328">
        <v>-3.0800000000000001E-2</v>
      </c>
      <c r="S328">
        <v>120</v>
      </c>
      <c r="T328">
        <v>6.3600000000000004E-2</v>
      </c>
      <c r="U328">
        <v>-3.0800000000000001E-2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 t="s">
        <v>45</v>
      </c>
      <c r="AC328" t="s">
        <v>46</v>
      </c>
      <c r="AD328">
        <v>2</v>
      </c>
      <c r="AE328" t="s">
        <v>70</v>
      </c>
      <c r="AF328" t="s">
        <v>48</v>
      </c>
      <c r="AG328" t="s">
        <v>64</v>
      </c>
      <c r="AH328" t="s">
        <v>50</v>
      </c>
    </row>
    <row r="329" spans="1:34" hidden="1" x14ac:dyDescent="0.3">
      <c r="B329" t="s">
        <v>94</v>
      </c>
      <c r="C329" t="s">
        <v>36</v>
      </c>
      <c r="D329" t="s">
        <v>37</v>
      </c>
      <c r="E329" s="1">
        <v>43000.7034375</v>
      </c>
      <c r="F329" t="s">
        <v>38</v>
      </c>
      <c r="G329" t="s">
        <v>69</v>
      </c>
      <c r="H329" t="s">
        <v>40</v>
      </c>
      <c r="I329" t="s">
        <v>41</v>
      </c>
      <c r="J329" t="s">
        <v>65</v>
      </c>
      <c r="K329" s="6" t="str">
        <f>RIGHT(J329,2)</f>
        <v>16</v>
      </c>
      <c r="L329" t="s">
        <v>43</v>
      </c>
      <c r="M329">
        <v>1.7</v>
      </c>
      <c r="N329">
        <v>1130</v>
      </c>
      <c r="O329" t="s">
        <v>44</v>
      </c>
      <c r="P329">
        <v>66.400000000000006</v>
      </c>
      <c r="Q329">
        <v>7.4200000000000002E-2</v>
      </c>
      <c r="R329">
        <v>-2.9399999999999999E-2</v>
      </c>
      <c r="S329">
        <v>66.400000000000006</v>
      </c>
      <c r="T329">
        <v>7.4200000000000002E-2</v>
      </c>
      <c r="U329">
        <v>-2.9399999999999999E-2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 t="s">
        <v>45</v>
      </c>
      <c r="AC329" t="s">
        <v>46</v>
      </c>
      <c r="AD329">
        <v>2</v>
      </c>
      <c r="AE329" t="s">
        <v>70</v>
      </c>
      <c r="AF329" t="s">
        <v>48</v>
      </c>
      <c r="AG329" t="s">
        <v>66</v>
      </c>
      <c r="AH329" t="s">
        <v>50</v>
      </c>
    </row>
    <row r="330" spans="1:34" hidden="1" x14ac:dyDescent="0.3">
      <c r="B330" t="s">
        <v>94</v>
      </c>
      <c r="C330" t="s">
        <v>36</v>
      </c>
      <c r="D330" t="s">
        <v>37</v>
      </c>
      <c r="E330" s="1">
        <v>43000.7034375</v>
      </c>
      <c r="F330" t="s">
        <v>38</v>
      </c>
      <c r="G330" t="s">
        <v>69</v>
      </c>
      <c r="H330" t="s">
        <v>40</v>
      </c>
      <c r="I330" t="s">
        <v>41</v>
      </c>
      <c r="J330" t="s">
        <v>67</v>
      </c>
      <c r="K330" s="6" t="str">
        <f>RIGHT(J330,2)</f>
        <v>OU</v>
      </c>
      <c r="L330" t="s">
        <v>43</v>
      </c>
      <c r="M330">
        <v>1.76</v>
      </c>
      <c r="N330">
        <v>1100</v>
      </c>
      <c r="O330" t="s">
        <v>44</v>
      </c>
      <c r="P330">
        <v>62</v>
      </c>
      <c r="Q330">
        <v>5.4199999999999998E-2</v>
      </c>
      <c r="R330">
        <v>-3.0200000000000001E-2</v>
      </c>
      <c r="S330">
        <v>62</v>
      </c>
      <c r="T330">
        <v>5.4199999999999998E-2</v>
      </c>
      <c r="U330">
        <v>-3.0200000000000001E-2</v>
      </c>
      <c r="V330">
        <v>0</v>
      </c>
      <c r="W330">
        <v>0</v>
      </c>
      <c r="X330">
        <v>0</v>
      </c>
      <c r="Y330">
        <v>0</v>
      </c>
      <c r="Z330">
        <v>0</v>
      </c>
      <c r="AA330">
        <v>0</v>
      </c>
      <c r="AB330" t="s">
        <v>45</v>
      </c>
      <c r="AC330" t="s">
        <v>46</v>
      </c>
      <c r="AD330">
        <v>2</v>
      </c>
      <c r="AE330" t="s">
        <v>70</v>
      </c>
      <c r="AF330" t="s">
        <v>48</v>
      </c>
      <c r="AG330" t="s">
        <v>68</v>
      </c>
      <c r="AH330" t="s">
        <v>50</v>
      </c>
    </row>
    <row r="331" spans="1:34" hidden="1" x14ac:dyDescent="0.3">
      <c r="B331" t="s">
        <v>94</v>
      </c>
      <c r="C331" t="s">
        <v>36</v>
      </c>
      <c r="D331" t="s">
        <v>37</v>
      </c>
      <c r="E331" s="1">
        <v>43000.7034375</v>
      </c>
      <c r="F331" t="s">
        <v>38</v>
      </c>
      <c r="G331" t="s">
        <v>71</v>
      </c>
      <c r="H331" t="s">
        <v>40</v>
      </c>
      <c r="I331" t="s">
        <v>41</v>
      </c>
      <c r="J331" t="s">
        <v>42</v>
      </c>
      <c r="K331" s="6" t="str">
        <f>RIGHT(J331,2)</f>
        <v>01</v>
      </c>
      <c r="L331" t="s">
        <v>43</v>
      </c>
      <c r="M331">
        <v>2.0299999999999998</v>
      </c>
      <c r="N331">
        <v>1470</v>
      </c>
      <c r="O331" t="s">
        <v>44</v>
      </c>
      <c r="P331">
        <v>4.02E-2</v>
      </c>
      <c r="Q331">
        <v>0</v>
      </c>
      <c r="R331">
        <v>5.7600000000000004E-3</v>
      </c>
      <c r="S331">
        <v>4.02E-2</v>
      </c>
      <c r="T331">
        <v>0</v>
      </c>
      <c r="U331">
        <v>5.7600000000000004E-3</v>
      </c>
      <c r="V331">
        <v>0</v>
      </c>
      <c r="W331">
        <v>0</v>
      </c>
      <c r="X331">
        <v>0</v>
      </c>
      <c r="Y331">
        <v>0</v>
      </c>
      <c r="Z331">
        <v>0</v>
      </c>
      <c r="AA331">
        <v>0</v>
      </c>
      <c r="AB331" t="s">
        <v>45</v>
      </c>
      <c r="AC331" t="s">
        <v>46</v>
      </c>
      <c r="AD331">
        <v>2</v>
      </c>
      <c r="AE331" t="s">
        <v>72</v>
      </c>
      <c r="AF331" t="s">
        <v>48</v>
      </c>
      <c r="AG331" t="s">
        <v>49</v>
      </c>
      <c r="AH331" t="s">
        <v>50</v>
      </c>
    </row>
    <row r="332" spans="1:34" hidden="1" x14ac:dyDescent="0.3">
      <c r="B332" t="s">
        <v>94</v>
      </c>
      <c r="C332" t="s">
        <v>36</v>
      </c>
      <c r="D332" t="s">
        <v>37</v>
      </c>
      <c r="E332" s="1">
        <v>43000.7034375</v>
      </c>
      <c r="F332" t="s">
        <v>38</v>
      </c>
      <c r="G332" t="s">
        <v>71</v>
      </c>
      <c r="H332" t="s">
        <v>40</v>
      </c>
      <c r="I332" t="s">
        <v>41</v>
      </c>
      <c r="J332" t="s">
        <v>51</v>
      </c>
      <c r="K332" s="6" t="str">
        <f>RIGHT(J332,2)</f>
        <v>02</v>
      </c>
      <c r="L332" t="s">
        <v>43</v>
      </c>
      <c r="M332">
        <v>3.02</v>
      </c>
      <c r="N332">
        <v>1530</v>
      </c>
      <c r="O332" t="s">
        <v>44</v>
      </c>
      <c r="P332">
        <v>28.9</v>
      </c>
      <c r="Q332">
        <v>7.2300000000000003E-2</v>
      </c>
      <c r="R332">
        <v>-2.8400000000000002E-2</v>
      </c>
      <c r="S332">
        <v>28.9</v>
      </c>
      <c r="T332">
        <v>7.2300000000000003E-2</v>
      </c>
      <c r="U332">
        <v>-2.8400000000000002E-2</v>
      </c>
      <c r="V332">
        <v>0</v>
      </c>
      <c r="W332">
        <v>0</v>
      </c>
      <c r="X332">
        <v>0</v>
      </c>
      <c r="Y332">
        <v>0</v>
      </c>
      <c r="Z332">
        <v>0</v>
      </c>
      <c r="AA332">
        <v>0</v>
      </c>
      <c r="AB332" t="s">
        <v>45</v>
      </c>
      <c r="AC332" t="s">
        <v>46</v>
      </c>
      <c r="AD332">
        <v>2</v>
      </c>
      <c r="AE332" t="s">
        <v>72</v>
      </c>
      <c r="AF332" t="s">
        <v>48</v>
      </c>
      <c r="AG332" t="s">
        <v>52</v>
      </c>
      <c r="AH332" t="s">
        <v>50</v>
      </c>
    </row>
    <row r="333" spans="1:34" hidden="1" x14ac:dyDescent="0.3">
      <c r="B333" t="s">
        <v>94</v>
      </c>
      <c r="C333" t="s">
        <v>36</v>
      </c>
      <c r="D333" t="s">
        <v>37</v>
      </c>
      <c r="E333" s="1">
        <v>43000.7034375</v>
      </c>
      <c r="F333" t="s">
        <v>38</v>
      </c>
      <c r="G333" t="s">
        <v>71</v>
      </c>
      <c r="H333" t="s">
        <v>40</v>
      </c>
      <c r="I333" t="s">
        <v>41</v>
      </c>
      <c r="J333" t="s">
        <v>53</v>
      </c>
      <c r="K333" s="6" t="str">
        <f>RIGHT(J333,2)</f>
        <v>03</v>
      </c>
      <c r="L333" t="s">
        <v>43</v>
      </c>
      <c r="M333">
        <v>2.52</v>
      </c>
      <c r="N333">
        <v>1480</v>
      </c>
      <c r="O333" t="s">
        <v>44</v>
      </c>
      <c r="P333">
        <v>11.3</v>
      </c>
      <c r="Q333">
        <v>4.9700000000000001E-2</v>
      </c>
      <c r="R333">
        <v>-3.3000000000000002E-2</v>
      </c>
      <c r="S333">
        <v>11.3</v>
      </c>
      <c r="T333">
        <v>4.9700000000000001E-2</v>
      </c>
      <c r="U333">
        <v>-3.3000000000000002E-2</v>
      </c>
      <c r="V333">
        <v>0</v>
      </c>
      <c r="W333">
        <v>0</v>
      </c>
      <c r="X333">
        <v>0</v>
      </c>
      <c r="Y333">
        <v>0</v>
      </c>
      <c r="Z333">
        <v>0</v>
      </c>
      <c r="AA333">
        <v>0</v>
      </c>
      <c r="AB333" t="s">
        <v>45</v>
      </c>
      <c r="AC333" t="s">
        <v>46</v>
      </c>
      <c r="AD333">
        <v>2</v>
      </c>
      <c r="AE333" t="s">
        <v>72</v>
      </c>
      <c r="AF333" t="s">
        <v>48</v>
      </c>
      <c r="AG333" t="s">
        <v>54</v>
      </c>
      <c r="AH333" t="s">
        <v>50</v>
      </c>
    </row>
    <row r="334" spans="1:34" hidden="1" x14ac:dyDescent="0.3">
      <c r="B334" t="s">
        <v>94</v>
      </c>
      <c r="C334" t="s">
        <v>36</v>
      </c>
      <c r="D334" t="s">
        <v>37</v>
      </c>
      <c r="E334" s="1">
        <v>43000.7034375</v>
      </c>
      <c r="F334" t="s">
        <v>38</v>
      </c>
      <c r="G334" t="s">
        <v>71</v>
      </c>
      <c r="H334" t="s">
        <v>40</v>
      </c>
      <c r="I334" t="s">
        <v>41</v>
      </c>
      <c r="J334" t="s">
        <v>55</v>
      </c>
      <c r="K334" s="6" t="str">
        <f>RIGHT(J334,2)</f>
        <v>04</v>
      </c>
      <c r="L334" t="s">
        <v>43</v>
      </c>
      <c r="M334">
        <v>2.42</v>
      </c>
      <c r="N334">
        <v>1500</v>
      </c>
      <c r="O334" t="s">
        <v>44</v>
      </c>
      <c r="P334">
        <v>42.2</v>
      </c>
      <c r="Q334">
        <v>9.2100000000000001E-2</v>
      </c>
      <c r="R334">
        <v>-6.1700000000000001E-3</v>
      </c>
      <c r="S334">
        <v>42.2</v>
      </c>
      <c r="T334">
        <v>9.2100000000000001E-2</v>
      </c>
      <c r="U334">
        <v>-6.1700000000000001E-3</v>
      </c>
      <c r="V334">
        <v>0</v>
      </c>
      <c r="W334">
        <v>0</v>
      </c>
      <c r="X334">
        <v>0</v>
      </c>
      <c r="Y334">
        <v>0</v>
      </c>
      <c r="Z334">
        <v>0</v>
      </c>
      <c r="AA334">
        <v>0</v>
      </c>
      <c r="AB334" t="s">
        <v>45</v>
      </c>
      <c r="AC334" t="s">
        <v>46</v>
      </c>
      <c r="AD334">
        <v>2</v>
      </c>
      <c r="AE334" t="s">
        <v>72</v>
      </c>
      <c r="AF334" t="s">
        <v>48</v>
      </c>
      <c r="AG334" t="s">
        <v>56</v>
      </c>
      <c r="AH334" t="s">
        <v>50</v>
      </c>
    </row>
    <row r="335" spans="1:34" hidden="1" x14ac:dyDescent="0.3">
      <c r="B335" t="s">
        <v>94</v>
      </c>
      <c r="C335" t="s">
        <v>36</v>
      </c>
      <c r="D335" t="s">
        <v>37</v>
      </c>
      <c r="E335" s="1">
        <v>43000.7034375</v>
      </c>
      <c r="F335" t="s">
        <v>38</v>
      </c>
      <c r="G335" t="s">
        <v>71</v>
      </c>
      <c r="H335" t="s">
        <v>40</v>
      </c>
      <c r="I335" t="s">
        <v>41</v>
      </c>
      <c r="J335" t="s">
        <v>57</v>
      </c>
      <c r="K335" s="6" t="str">
        <f>RIGHT(J335,2)</f>
        <v>05</v>
      </c>
      <c r="L335" t="s">
        <v>43</v>
      </c>
      <c r="M335">
        <v>2.77</v>
      </c>
      <c r="N335">
        <v>1540</v>
      </c>
      <c r="O335" t="s">
        <v>44</v>
      </c>
      <c r="P335">
        <v>6.07</v>
      </c>
      <c r="Q335">
        <v>4.8800000000000003E-2</v>
      </c>
      <c r="R335">
        <v>2.96E-3</v>
      </c>
      <c r="S335">
        <v>6.07</v>
      </c>
      <c r="T335">
        <v>4.8800000000000003E-2</v>
      </c>
      <c r="U335">
        <v>2.96E-3</v>
      </c>
      <c r="V335">
        <v>0</v>
      </c>
      <c r="W335">
        <v>0</v>
      </c>
      <c r="X335">
        <v>0</v>
      </c>
      <c r="Y335">
        <v>0</v>
      </c>
      <c r="Z335">
        <v>0</v>
      </c>
      <c r="AA335">
        <v>0</v>
      </c>
      <c r="AB335" t="s">
        <v>45</v>
      </c>
      <c r="AC335" t="s">
        <v>46</v>
      </c>
      <c r="AD335">
        <v>2</v>
      </c>
      <c r="AE335" t="s">
        <v>72</v>
      </c>
      <c r="AF335" t="s">
        <v>48</v>
      </c>
      <c r="AG335" t="s">
        <v>58</v>
      </c>
      <c r="AH335" t="s">
        <v>50</v>
      </c>
    </row>
    <row r="336" spans="1:34" hidden="1" x14ac:dyDescent="0.3">
      <c r="B336" t="s">
        <v>94</v>
      </c>
      <c r="C336" t="s">
        <v>36</v>
      </c>
      <c r="D336" t="s">
        <v>37</v>
      </c>
      <c r="E336" s="1">
        <v>43000.7034375</v>
      </c>
      <c r="F336" t="s">
        <v>38</v>
      </c>
      <c r="G336" t="s">
        <v>71</v>
      </c>
      <c r="H336" t="s">
        <v>40</v>
      </c>
      <c r="I336" t="s">
        <v>41</v>
      </c>
      <c r="J336" t="s">
        <v>59</v>
      </c>
      <c r="K336" s="6" t="str">
        <f>RIGHT(J336,2)</f>
        <v>11</v>
      </c>
      <c r="L336" t="s">
        <v>43</v>
      </c>
      <c r="M336">
        <v>3.29</v>
      </c>
      <c r="N336">
        <v>1550</v>
      </c>
      <c r="O336" t="s">
        <v>44</v>
      </c>
      <c r="P336">
        <v>102</v>
      </c>
      <c r="Q336">
        <v>0.10299999999999999</v>
      </c>
      <c r="R336">
        <v>-7.3899999999999999E-3</v>
      </c>
      <c r="S336">
        <v>102</v>
      </c>
      <c r="T336">
        <v>0.10299999999999999</v>
      </c>
      <c r="U336">
        <v>-7.3899999999999999E-3</v>
      </c>
      <c r="V336">
        <v>0</v>
      </c>
      <c r="W336">
        <v>0</v>
      </c>
      <c r="X336">
        <v>0</v>
      </c>
      <c r="Y336">
        <v>0</v>
      </c>
      <c r="Z336">
        <v>0</v>
      </c>
      <c r="AA336">
        <v>0</v>
      </c>
      <c r="AB336" t="s">
        <v>45</v>
      </c>
      <c r="AC336" t="s">
        <v>46</v>
      </c>
      <c r="AD336">
        <v>2</v>
      </c>
      <c r="AE336" t="s">
        <v>72</v>
      </c>
      <c r="AF336" t="s">
        <v>48</v>
      </c>
      <c r="AG336" t="s">
        <v>60</v>
      </c>
      <c r="AH336" t="s">
        <v>50</v>
      </c>
    </row>
    <row r="337" spans="1:34" hidden="1" x14ac:dyDescent="0.3">
      <c r="B337" t="s">
        <v>94</v>
      </c>
      <c r="C337" t="s">
        <v>36</v>
      </c>
      <c r="D337" t="s">
        <v>37</v>
      </c>
      <c r="E337" s="1">
        <v>43000.7034375</v>
      </c>
      <c r="F337" t="s">
        <v>38</v>
      </c>
      <c r="G337" t="s">
        <v>71</v>
      </c>
      <c r="H337" t="s">
        <v>40</v>
      </c>
      <c r="I337" t="s">
        <v>41</v>
      </c>
      <c r="J337" t="s">
        <v>61</v>
      </c>
      <c r="K337" s="6" t="str">
        <f>RIGHT(J337,2)</f>
        <v>12</v>
      </c>
      <c r="L337" t="s">
        <v>43</v>
      </c>
      <c r="M337">
        <v>2.97</v>
      </c>
      <c r="N337">
        <v>1530</v>
      </c>
      <c r="O337" t="s">
        <v>44</v>
      </c>
      <c r="P337">
        <v>64.8</v>
      </c>
      <c r="Q337">
        <v>8.7400000000000005E-2</v>
      </c>
      <c r="R337">
        <v>-1.4800000000000001E-2</v>
      </c>
      <c r="S337">
        <v>64.8</v>
      </c>
      <c r="T337">
        <v>8.7400000000000005E-2</v>
      </c>
      <c r="U337">
        <v>-1.4800000000000001E-2</v>
      </c>
      <c r="V337">
        <v>0</v>
      </c>
      <c r="W337">
        <v>0</v>
      </c>
      <c r="X337">
        <v>0</v>
      </c>
      <c r="Y337">
        <v>0</v>
      </c>
      <c r="Z337">
        <v>0</v>
      </c>
      <c r="AA337">
        <v>0</v>
      </c>
      <c r="AB337" t="s">
        <v>45</v>
      </c>
      <c r="AC337" t="s">
        <v>46</v>
      </c>
      <c r="AD337">
        <v>2</v>
      </c>
      <c r="AE337" t="s">
        <v>72</v>
      </c>
      <c r="AF337" t="s">
        <v>48</v>
      </c>
      <c r="AG337" t="s">
        <v>62</v>
      </c>
      <c r="AH337" t="s">
        <v>50</v>
      </c>
    </row>
    <row r="338" spans="1:34" hidden="1" x14ac:dyDescent="0.3">
      <c r="B338" t="s">
        <v>94</v>
      </c>
      <c r="C338" t="s">
        <v>36</v>
      </c>
      <c r="D338" t="s">
        <v>37</v>
      </c>
      <c r="E338" s="1">
        <v>43000.7034375</v>
      </c>
      <c r="F338" t="s">
        <v>38</v>
      </c>
      <c r="G338" t="s">
        <v>71</v>
      </c>
      <c r="H338" t="s">
        <v>40</v>
      </c>
      <c r="I338" t="s">
        <v>41</v>
      </c>
      <c r="J338" t="s">
        <v>63</v>
      </c>
      <c r="K338" s="6" t="str">
        <f>RIGHT(J338,2)</f>
        <v>13</v>
      </c>
      <c r="L338" t="s">
        <v>43</v>
      </c>
      <c r="M338">
        <v>3.06</v>
      </c>
      <c r="N338">
        <v>1530</v>
      </c>
      <c r="O338" t="s">
        <v>44</v>
      </c>
      <c r="P338">
        <v>122</v>
      </c>
      <c r="Q338">
        <v>9.3600000000000003E-2</v>
      </c>
      <c r="R338">
        <v>-1.4200000000000001E-2</v>
      </c>
      <c r="S338">
        <v>122</v>
      </c>
      <c r="T338">
        <v>9.3600000000000003E-2</v>
      </c>
      <c r="U338">
        <v>-1.4200000000000001E-2</v>
      </c>
      <c r="V338">
        <v>0</v>
      </c>
      <c r="W338">
        <v>0</v>
      </c>
      <c r="X338">
        <v>0</v>
      </c>
      <c r="Y338">
        <v>0</v>
      </c>
      <c r="Z338">
        <v>0</v>
      </c>
      <c r="AA338">
        <v>0</v>
      </c>
      <c r="AB338" t="s">
        <v>45</v>
      </c>
      <c r="AC338" t="s">
        <v>46</v>
      </c>
      <c r="AD338">
        <v>2</v>
      </c>
      <c r="AE338" t="s">
        <v>72</v>
      </c>
      <c r="AF338" t="s">
        <v>48</v>
      </c>
      <c r="AG338" t="s">
        <v>64</v>
      </c>
      <c r="AH338" t="s">
        <v>50</v>
      </c>
    </row>
    <row r="339" spans="1:34" hidden="1" x14ac:dyDescent="0.3">
      <c r="B339" t="s">
        <v>94</v>
      </c>
      <c r="C339" t="s">
        <v>36</v>
      </c>
      <c r="D339" t="s">
        <v>37</v>
      </c>
      <c r="E339" s="1">
        <v>43000.7034375</v>
      </c>
      <c r="F339" t="s">
        <v>38</v>
      </c>
      <c r="G339" t="s">
        <v>71</v>
      </c>
      <c r="H339" t="s">
        <v>40</v>
      </c>
      <c r="I339" t="s">
        <v>41</v>
      </c>
      <c r="J339" t="s">
        <v>65</v>
      </c>
      <c r="K339" s="6" t="str">
        <f>RIGHT(J339,2)</f>
        <v>16</v>
      </c>
      <c r="L339" t="s">
        <v>43</v>
      </c>
      <c r="M339">
        <v>3.22</v>
      </c>
      <c r="N339">
        <v>1690</v>
      </c>
      <c r="O339" t="s">
        <v>44</v>
      </c>
      <c r="P339">
        <v>50.7</v>
      </c>
      <c r="Q339">
        <v>8.5999999999999993E-2</v>
      </c>
      <c r="R339">
        <v>1.5299999999999999E-2</v>
      </c>
      <c r="S339">
        <v>50.7</v>
      </c>
      <c r="T339">
        <v>8.5999999999999993E-2</v>
      </c>
      <c r="U339">
        <v>1.5299999999999999E-2</v>
      </c>
      <c r="V339">
        <v>0</v>
      </c>
      <c r="W339">
        <v>0</v>
      </c>
      <c r="X339">
        <v>0</v>
      </c>
      <c r="Y339">
        <v>0</v>
      </c>
      <c r="Z339">
        <v>0</v>
      </c>
      <c r="AA339">
        <v>0</v>
      </c>
      <c r="AB339" t="s">
        <v>45</v>
      </c>
      <c r="AC339" t="s">
        <v>46</v>
      </c>
      <c r="AD339">
        <v>2</v>
      </c>
      <c r="AE339" t="s">
        <v>72</v>
      </c>
      <c r="AF339" t="s">
        <v>48</v>
      </c>
      <c r="AG339" t="s">
        <v>66</v>
      </c>
      <c r="AH339" t="s">
        <v>50</v>
      </c>
    </row>
    <row r="340" spans="1:34" hidden="1" x14ac:dyDescent="0.3">
      <c r="B340" t="s">
        <v>94</v>
      </c>
      <c r="C340" t="s">
        <v>36</v>
      </c>
      <c r="D340" t="s">
        <v>37</v>
      </c>
      <c r="E340" s="1">
        <v>43000.7034375</v>
      </c>
      <c r="F340" t="s">
        <v>38</v>
      </c>
      <c r="G340" t="s">
        <v>71</v>
      </c>
      <c r="H340" t="s">
        <v>40</v>
      </c>
      <c r="I340" t="s">
        <v>41</v>
      </c>
      <c r="J340" t="s">
        <v>67</v>
      </c>
      <c r="K340" s="6" t="str">
        <f>RIGHT(J340,2)</f>
        <v>OU</v>
      </c>
      <c r="L340" t="s">
        <v>43</v>
      </c>
      <c r="M340">
        <v>2.94</v>
      </c>
      <c r="N340">
        <v>1530</v>
      </c>
      <c r="O340" t="s">
        <v>44</v>
      </c>
      <c r="P340">
        <v>72.3</v>
      </c>
      <c r="Q340">
        <v>8.7900000000000006E-2</v>
      </c>
      <c r="R340">
        <v>-1.3599999999999999E-2</v>
      </c>
      <c r="S340">
        <v>72.3</v>
      </c>
      <c r="T340">
        <v>8.7900000000000006E-2</v>
      </c>
      <c r="U340">
        <v>-1.3599999999999999E-2</v>
      </c>
      <c r="V340">
        <v>0</v>
      </c>
      <c r="W340">
        <v>0</v>
      </c>
      <c r="X340">
        <v>0</v>
      </c>
      <c r="Y340">
        <v>0</v>
      </c>
      <c r="Z340">
        <v>0</v>
      </c>
      <c r="AA340">
        <v>0</v>
      </c>
      <c r="AB340" t="s">
        <v>45</v>
      </c>
      <c r="AC340" t="s">
        <v>46</v>
      </c>
      <c r="AD340">
        <v>2</v>
      </c>
      <c r="AE340" t="s">
        <v>72</v>
      </c>
      <c r="AF340" t="s">
        <v>48</v>
      </c>
      <c r="AG340" t="s">
        <v>68</v>
      </c>
      <c r="AH340" t="s">
        <v>50</v>
      </c>
    </row>
    <row r="341" spans="1:34" hidden="1" x14ac:dyDescent="0.3">
      <c r="A341">
        <v>1</v>
      </c>
      <c r="B341" t="s">
        <v>93</v>
      </c>
      <c r="C341" t="s">
        <v>36</v>
      </c>
      <c r="D341" t="s">
        <v>37</v>
      </c>
      <c r="E341" s="1">
        <v>43000.703425925924</v>
      </c>
      <c r="F341" t="s">
        <v>38</v>
      </c>
      <c r="G341" t="s">
        <v>69</v>
      </c>
      <c r="H341" t="s">
        <v>40</v>
      </c>
      <c r="I341" t="s">
        <v>41</v>
      </c>
      <c r="J341" t="s">
        <v>61</v>
      </c>
      <c r="K341" s="6" t="str">
        <f>RIGHT(J341,2)</f>
        <v>12</v>
      </c>
      <c r="L341" t="s">
        <v>43</v>
      </c>
      <c r="M341">
        <v>1.82</v>
      </c>
      <c r="N341">
        <v>1110</v>
      </c>
      <c r="O341" t="s">
        <v>44</v>
      </c>
      <c r="P341">
        <v>14.6</v>
      </c>
      <c r="Q341">
        <v>1.7399999999999999E-2</v>
      </c>
      <c r="R341">
        <v>-2.14E-3</v>
      </c>
      <c r="S341">
        <v>14.6</v>
      </c>
      <c r="T341">
        <v>1.7399999999999999E-2</v>
      </c>
      <c r="U341">
        <v>-2.14E-3</v>
      </c>
      <c r="V341">
        <v>0</v>
      </c>
      <c r="W341">
        <v>0</v>
      </c>
      <c r="X341">
        <v>0</v>
      </c>
      <c r="Y341">
        <v>0</v>
      </c>
      <c r="Z341">
        <v>0</v>
      </c>
      <c r="AA341">
        <v>0</v>
      </c>
      <c r="AB341" t="s">
        <v>45</v>
      </c>
      <c r="AC341" t="s">
        <v>46</v>
      </c>
      <c r="AD341">
        <v>2</v>
      </c>
      <c r="AE341" t="s">
        <v>70</v>
      </c>
      <c r="AF341" t="s">
        <v>48</v>
      </c>
      <c r="AG341" t="s">
        <v>62</v>
      </c>
      <c r="AH341" t="s">
        <v>50</v>
      </c>
    </row>
    <row r="342" spans="1:34" hidden="1" x14ac:dyDescent="0.3">
      <c r="A342">
        <v>1</v>
      </c>
      <c r="B342" t="s">
        <v>94</v>
      </c>
      <c r="C342" t="s">
        <v>36</v>
      </c>
      <c r="D342" t="s">
        <v>37</v>
      </c>
      <c r="E342" s="1">
        <v>43000.7034375</v>
      </c>
      <c r="F342" t="s">
        <v>38</v>
      </c>
      <c r="G342" t="s">
        <v>69</v>
      </c>
      <c r="H342" t="s">
        <v>40</v>
      </c>
      <c r="I342" t="s">
        <v>41</v>
      </c>
      <c r="J342" t="s">
        <v>61</v>
      </c>
      <c r="K342" s="6" t="str">
        <f>RIGHT(J342,2)</f>
        <v>12</v>
      </c>
      <c r="L342" t="s">
        <v>43</v>
      </c>
      <c r="M342">
        <v>1.82</v>
      </c>
      <c r="N342">
        <v>1110</v>
      </c>
      <c r="O342" t="s">
        <v>44</v>
      </c>
      <c r="P342">
        <v>60</v>
      </c>
      <c r="Q342">
        <v>5.8999999999999997E-2</v>
      </c>
      <c r="R342">
        <v>-2.7099999999999999E-2</v>
      </c>
      <c r="S342">
        <v>60</v>
      </c>
      <c r="T342">
        <v>5.8999999999999997E-2</v>
      </c>
      <c r="U342">
        <v>-2.7099999999999999E-2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 t="s">
        <v>45</v>
      </c>
      <c r="AC342" t="s">
        <v>46</v>
      </c>
      <c r="AD342">
        <v>2</v>
      </c>
      <c r="AE342" t="s">
        <v>70</v>
      </c>
      <c r="AF342" t="s">
        <v>48</v>
      </c>
      <c r="AG342" t="s">
        <v>62</v>
      </c>
      <c r="AH342" t="s">
        <v>50</v>
      </c>
    </row>
    <row r="343" spans="1:34" hidden="1" x14ac:dyDescent="0.3">
      <c r="A343">
        <v>1</v>
      </c>
      <c r="B343" t="s">
        <v>95</v>
      </c>
      <c r="C343" t="s">
        <v>36</v>
      </c>
      <c r="D343" t="s">
        <v>37</v>
      </c>
      <c r="E343" s="1">
        <v>43000.7034375</v>
      </c>
      <c r="F343" t="s">
        <v>38</v>
      </c>
      <c r="G343" t="s">
        <v>69</v>
      </c>
      <c r="H343" t="s">
        <v>40</v>
      </c>
      <c r="I343" t="s">
        <v>41</v>
      </c>
      <c r="J343" t="s">
        <v>61</v>
      </c>
      <c r="K343" s="6" t="str">
        <f>RIGHT(J343,2)</f>
        <v>12</v>
      </c>
      <c r="L343" t="s">
        <v>43</v>
      </c>
      <c r="M343">
        <v>1.82</v>
      </c>
      <c r="N343">
        <v>1110</v>
      </c>
      <c r="O343" t="s">
        <v>44</v>
      </c>
      <c r="P343">
        <v>23.1</v>
      </c>
      <c r="Q343">
        <v>2.2800000000000001E-2</v>
      </c>
      <c r="R343">
        <v>-1.01E-2</v>
      </c>
      <c r="S343">
        <v>23.1</v>
      </c>
      <c r="T343">
        <v>2.2800000000000001E-2</v>
      </c>
      <c r="U343">
        <v>-1.01E-2</v>
      </c>
      <c r="V343">
        <v>0</v>
      </c>
      <c r="W343">
        <v>0</v>
      </c>
      <c r="X343">
        <v>0</v>
      </c>
      <c r="Y343">
        <v>0</v>
      </c>
      <c r="Z343">
        <v>0</v>
      </c>
      <c r="AA343">
        <v>0</v>
      </c>
      <c r="AB343" t="s">
        <v>45</v>
      </c>
      <c r="AC343" t="s">
        <v>46</v>
      </c>
      <c r="AD343">
        <v>2</v>
      </c>
      <c r="AE343" t="s">
        <v>70</v>
      </c>
      <c r="AF343" t="s">
        <v>48</v>
      </c>
      <c r="AG343" t="s">
        <v>62</v>
      </c>
      <c r="AH343" t="s">
        <v>50</v>
      </c>
    </row>
    <row r="344" spans="1:34" x14ac:dyDescent="0.3">
      <c r="A344">
        <v>1</v>
      </c>
      <c r="B344" t="s">
        <v>35</v>
      </c>
      <c r="C344" t="s">
        <v>36</v>
      </c>
      <c r="D344" t="s">
        <v>37</v>
      </c>
      <c r="E344" s="1">
        <v>43000.703425925924</v>
      </c>
      <c r="F344" t="s">
        <v>75</v>
      </c>
      <c r="G344" t="s">
        <v>69</v>
      </c>
      <c r="H344" t="s">
        <v>40</v>
      </c>
      <c r="I344" t="s">
        <v>41</v>
      </c>
      <c r="J344" t="s">
        <v>63</v>
      </c>
      <c r="K344" s="6" t="str">
        <f>RIGHT(J344,2)</f>
        <v>13</v>
      </c>
      <c r="L344" t="s">
        <v>43</v>
      </c>
      <c r="M344">
        <v>1.85</v>
      </c>
      <c r="N344">
        <v>1100</v>
      </c>
      <c r="O344" t="s">
        <v>44</v>
      </c>
      <c r="P344">
        <v>4.4800000000000004</v>
      </c>
      <c r="Q344">
        <v>3.8400000000000001E-3</v>
      </c>
      <c r="R344">
        <v>3.4399999999999999E-3</v>
      </c>
      <c r="S344">
        <v>4.4800000000000004</v>
      </c>
      <c r="T344">
        <v>3.8400000000000001E-3</v>
      </c>
      <c r="U344">
        <v>3.4399999999999999E-3</v>
      </c>
      <c r="V344">
        <v>0</v>
      </c>
      <c r="W344">
        <v>0</v>
      </c>
      <c r="X344">
        <v>0</v>
      </c>
      <c r="Y344">
        <v>0</v>
      </c>
      <c r="Z344">
        <v>0</v>
      </c>
      <c r="AA344">
        <v>0</v>
      </c>
      <c r="AB344" t="s">
        <v>45</v>
      </c>
      <c r="AC344" t="s">
        <v>46</v>
      </c>
      <c r="AD344">
        <v>2</v>
      </c>
      <c r="AE344" t="s">
        <v>70</v>
      </c>
      <c r="AF344" t="s">
        <v>48</v>
      </c>
      <c r="AG344" t="s">
        <v>64</v>
      </c>
      <c r="AH344" t="s">
        <v>75</v>
      </c>
    </row>
    <row r="345" spans="1:34" hidden="1" x14ac:dyDescent="0.3">
      <c r="B345" t="s">
        <v>94</v>
      </c>
      <c r="C345" t="s">
        <v>36</v>
      </c>
      <c r="D345" t="s">
        <v>37</v>
      </c>
      <c r="E345" s="1">
        <v>43000.7034375</v>
      </c>
      <c r="F345" t="s">
        <v>38</v>
      </c>
      <c r="G345" t="s">
        <v>73</v>
      </c>
      <c r="H345" t="s">
        <v>40</v>
      </c>
      <c r="I345" t="s">
        <v>41</v>
      </c>
      <c r="J345" t="s">
        <v>57</v>
      </c>
      <c r="K345" s="6" t="str">
        <f>RIGHT(J345,2)</f>
        <v>05</v>
      </c>
      <c r="L345" t="s">
        <v>43</v>
      </c>
      <c r="M345">
        <v>3.19</v>
      </c>
      <c r="N345">
        <v>1760</v>
      </c>
      <c r="O345" t="s">
        <v>44</v>
      </c>
      <c r="P345">
        <v>6.02</v>
      </c>
      <c r="Q345">
        <v>6.2600000000000003E-2</v>
      </c>
      <c r="R345">
        <v>1.17E-2</v>
      </c>
      <c r="S345">
        <v>6.02</v>
      </c>
      <c r="T345">
        <v>6.2600000000000003E-2</v>
      </c>
      <c r="U345">
        <v>1.17E-2</v>
      </c>
      <c r="V345">
        <v>0</v>
      </c>
      <c r="W345">
        <v>0</v>
      </c>
      <c r="X345">
        <v>0</v>
      </c>
      <c r="Y345">
        <v>0</v>
      </c>
      <c r="Z345">
        <v>0</v>
      </c>
      <c r="AA345">
        <v>0</v>
      </c>
      <c r="AB345" t="s">
        <v>45</v>
      </c>
      <c r="AC345" t="s">
        <v>46</v>
      </c>
      <c r="AD345">
        <v>2</v>
      </c>
      <c r="AE345" t="s">
        <v>74</v>
      </c>
      <c r="AF345" t="s">
        <v>48</v>
      </c>
      <c r="AG345" t="s">
        <v>58</v>
      </c>
      <c r="AH345" t="s">
        <v>50</v>
      </c>
    </row>
    <row r="346" spans="1:34" hidden="1" x14ac:dyDescent="0.3">
      <c r="A346">
        <v>1</v>
      </c>
      <c r="B346" t="s">
        <v>93</v>
      </c>
      <c r="C346" t="s">
        <v>36</v>
      </c>
      <c r="D346" t="s">
        <v>37</v>
      </c>
      <c r="E346" s="1">
        <v>43000.7034375</v>
      </c>
      <c r="F346" t="s">
        <v>75</v>
      </c>
      <c r="G346" t="s">
        <v>69</v>
      </c>
      <c r="H346" t="s">
        <v>40</v>
      </c>
      <c r="I346" t="s">
        <v>41</v>
      </c>
      <c r="J346" t="s">
        <v>63</v>
      </c>
      <c r="K346" s="6" t="str">
        <f>RIGHT(J346,2)</f>
        <v>13</v>
      </c>
      <c r="L346" t="s">
        <v>43</v>
      </c>
      <c r="M346">
        <v>1.85</v>
      </c>
      <c r="N346">
        <v>1100</v>
      </c>
      <c r="O346" t="s">
        <v>44</v>
      </c>
      <c r="P346">
        <v>29.7</v>
      </c>
      <c r="Q346">
        <v>1.83E-2</v>
      </c>
      <c r="R346">
        <v>-2.48E-3</v>
      </c>
      <c r="S346">
        <v>29.7</v>
      </c>
      <c r="T346">
        <v>1.83E-2</v>
      </c>
      <c r="U346">
        <v>-2.48E-3</v>
      </c>
      <c r="V346">
        <v>0</v>
      </c>
      <c r="W346">
        <v>0</v>
      </c>
      <c r="X346">
        <v>0</v>
      </c>
      <c r="Y346">
        <v>0</v>
      </c>
      <c r="Z346">
        <v>0</v>
      </c>
      <c r="AA346">
        <v>0</v>
      </c>
      <c r="AB346" t="s">
        <v>45</v>
      </c>
      <c r="AC346" t="s">
        <v>46</v>
      </c>
      <c r="AD346">
        <v>2</v>
      </c>
      <c r="AE346" t="s">
        <v>70</v>
      </c>
      <c r="AF346" t="s">
        <v>48</v>
      </c>
      <c r="AG346" t="s">
        <v>64</v>
      </c>
      <c r="AH346" t="s">
        <v>75</v>
      </c>
    </row>
    <row r="347" spans="1:34" hidden="1" x14ac:dyDescent="0.3">
      <c r="A347">
        <v>1</v>
      </c>
      <c r="B347" t="s">
        <v>94</v>
      </c>
      <c r="C347" t="s">
        <v>36</v>
      </c>
      <c r="D347" t="s">
        <v>37</v>
      </c>
      <c r="E347" s="1">
        <v>43000.7034375</v>
      </c>
      <c r="F347" t="s">
        <v>75</v>
      </c>
      <c r="G347" t="s">
        <v>69</v>
      </c>
      <c r="H347" t="s">
        <v>40</v>
      </c>
      <c r="I347" t="s">
        <v>41</v>
      </c>
      <c r="J347" t="s">
        <v>63</v>
      </c>
      <c r="K347" s="6" t="str">
        <f>RIGHT(J347,2)</f>
        <v>13</v>
      </c>
      <c r="L347" t="s">
        <v>43</v>
      </c>
      <c r="M347">
        <v>1.85</v>
      </c>
      <c r="N347">
        <v>1100</v>
      </c>
      <c r="O347" t="s">
        <v>44</v>
      </c>
      <c r="P347">
        <v>124</v>
      </c>
      <c r="Q347">
        <v>6.5699999999999995E-2</v>
      </c>
      <c r="R347">
        <v>-3.4000000000000002E-2</v>
      </c>
      <c r="S347">
        <v>124</v>
      </c>
      <c r="T347">
        <v>6.5699999999999995E-2</v>
      </c>
      <c r="U347">
        <v>-3.4000000000000002E-2</v>
      </c>
      <c r="V347">
        <v>0</v>
      </c>
      <c r="W347">
        <v>0</v>
      </c>
      <c r="X347">
        <v>0</v>
      </c>
      <c r="Y347">
        <v>0</v>
      </c>
      <c r="Z347">
        <v>0</v>
      </c>
      <c r="AA347">
        <v>0</v>
      </c>
      <c r="AB347" t="s">
        <v>45</v>
      </c>
      <c r="AC347" t="s">
        <v>46</v>
      </c>
      <c r="AD347">
        <v>2</v>
      </c>
      <c r="AE347" t="s">
        <v>70</v>
      </c>
      <c r="AF347" t="s">
        <v>48</v>
      </c>
      <c r="AG347" t="s">
        <v>64</v>
      </c>
      <c r="AH347" t="s">
        <v>75</v>
      </c>
    </row>
    <row r="348" spans="1:34" hidden="1" x14ac:dyDescent="0.3">
      <c r="B348" t="s">
        <v>94</v>
      </c>
      <c r="C348" t="s">
        <v>36</v>
      </c>
      <c r="D348" t="s">
        <v>37</v>
      </c>
      <c r="E348" s="1">
        <v>43000.7034375</v>
      </c>
      <c r="F348" t="s">
        <v>38</v>
      </c>
      <c r="G348" t="s">
        <v>73</v>
      </c>
      <c r="H348" t="s">
        <v>40</v>
      </c>
      <c r="I348" t="s">
        <v>41</v>
      </c>
      <c r="J348" t="s">
        <v>63</v>
      </c>
      <c r="K348" s="6" t="str">
        <f>RIGHT(J348,2)</f>
        <v>13</v>
      </c>
      <c r="L348" t="s">
        <v>43</v>
      </c>
      <c r="M348">
        <v>3.39</v>
      </c>
      <c r="N348">
        <v>1700</v>
      </c>
      <c r="O348" t="s">
        <v>44</v>
      </c>
      <c r="P348">
        <v>118</v>
      </c>
      <c r="Q348">
        <v>9.8900000000000002E-2</v>
      </c>
      <c r="R348">
        <v>-1.0200000000000001E-2</v>
      </c>
      <c r="S348">
        <v>118</v>
      </c>
      <c r="T348">
        <v>9.8900000000000002E-2</v>
      </c>
      <c r="U348">
        <v>-1.0200000000000001E-2</v>
      </c>
      <c r="V348">
        <v>0</v>
      </c>
      <c r="W348">
        <v>0</v>
      </c>
      <c r="X348">
        <v>0</v>
      </c>
      <c r="Y348">
        <v>0</v>
      </c>
      <c r="Z348">
        <v>0</v>
      </c>
      <c r="AA348">
        <v>0</v>
      </c>
      <c r="AB348" t="s">
        <v>45</v>
      </c>
      <c r="AC348" t="s">
        <v>46</v>
      </c>
      <c r="AD348">
        <v>2</v>
      </c>
      <c r="AE348" t="s">
        <v>74</v>
      </c>
      <c r="AF348" t="s">
        <v>48</v>
      </c>
      <c r="AG348" t="s">
        <v>64</v>
      </c>
      <c r="AH348" t="s">
        <v>50</v>
      </c>
    </row>
    <row r="349" spans="1:34" hidden="1" x14ac:dyDescent="0.3">
      <c r="B349" t="s">
        <v>94</v>
      </c>
      <c r="C349" t="s">
        <v>36</v>
      </c>
      <c r="D349" t="s">
        <v>37</v>
      </c>
      <c r="E349" s="1">
        <v>43000.7034375</v>
      </c>
      <c r="F349" t="s">
        <v>38</v>
      </c>
      <c r="G349" t="s">
        <v>73</v>
      </c>
      <c r="H349" t="s">
        <v>40</v>
      </c>
      <c r="I349" t="s">
        <v>41</v>
      </c>
      <c r="J349" t="s">
        <v>65</v>
      </c>
      <c r="K349" s="6" t="str">
        <f>RIGHT(J349,2)</f>
        <v>16</v>
      </c>
      <c r="L349" t="s">
        <v>43</v>
      </c>
      <c r="M349">
        <v>3.18</v>
      </c>
      <c r="N349">
        <v>1790</v>
      </c>
      <c r="O349" t="s">
        <v>44</v>
      </c>
      <c r="P349">
        <v>48.8</v>
      </c>
      <c r="Q349">
        <v>8.48E-2</v>
      </c>
      <c r="R349">
        <v>1.9199999999999998E-2</v>
      </c>
      <c r="S349">
        <v>48.8</v>
      </c>
      <c r="T349">
        <v>8.48E-2</v>
      </c>
      <c r="U349">
        <v>1.9199999999999998E-2</v>
      </c>
      <c r="V349">
        <v>0</v>
      </c>
      <c r="W349">
        <v>0</v>
      </c>
      <c r="X349">
        <v>0</v>
      </c>
      <c r="Y349">
        <v>0</v>
      </c>
      <c r="Z349">
        <v>0</v>
      </c>
      <c r="AA349">
        <v>0</v>
      </c>
      <c r="AB349" t="s">
        <v>45</v>
      </c>
      <c r="AC349" t="s">
        <v>46</v>
      </c>
      <c r="AD349">
        <v>2</v>
      </c>
      <c r="AE349" t="s">
        <v>74</v>
      </c>
      <c r="AF349" t="s">
        <v>48</v>
      </c>
      <c r="AG349" t="s">
        <v>66</v>
      </c>
      <c r="AH349" t="s">
        <v>50</v>
      </c>
    </row>
    <row r="350" spans="1:34" hidden="1" x14ac:dyDescent="0.3">
      <c r="B350" t="s">
        <v>94</v>
      </c>
      <c r="C350" t="s">
        <v>36</v>
      </c>
      <c r="D350" t="s">
        <v>37</v>
      </c>
      <c r="E350" s="1">
        <v>43000.7034375</v>
      </c>
      <c r="F350" t="s">
        <v>38</v>
      </c>
      <c r="G350" t="s">
        <v>73</v>
      </c>
      <c r="H350" t="s">
        <v>40</v>
      </c>
      <c r="I350" t="s">
        <v>41</v>
      </c>
      <c r="J350" t="s">
        <v>67</v>
      </c>
      <c r="K350" s="6" t="str">
        <f>RIGHT(J350,2)</f>
        <v>OU</v>
      </c>
      <c r="L350" t="s">
        <v>43</v>
      </c>
      <c r="M350">
        <v>3.28</v>
      </c>
      <c r="N350">
        <v>1700</v>
      </c>
      <c r="O350" t="s">
        <v>44</v>
      </c>
      <c r="P350">
        <v>70.900000000000006</v>
      </c>
      <c r="Q350">
        <v>9.5000000000000001E-2</v>
      </c>
      <c r="R350">
        <v>-9.4199999999999996E-3</v>
      </c>
      <c r="S350">
        <v>70.900000000000006</v>
      </c>
      <c r="T350">
        <v>9.5000000000000001E-2</v>
      </c>
      <c r="U350">
        <v>-9.4199999999999996E-3</v>
      </c>
      <c r="V350">
        <v>0</v>
      </c>
      <c r="W350">
        <v>0</v>
      </c>
      <c r="X350">
        <v>0</v>
      </c>
      <c r="Y350">
        <v>0</v>
      </c>
      <c r="Z350">
        <v>0</v>
      </c>
      <c r="AA350">
        <v>0</v>
      </c>
      <c r="AB350" t="s">
        <v>45</v>
      </c>
      <c r="AC350" t="s">
        <v>46</v>
      </c>
      <c r="AD350">
        <v>2</v>
      </c>
      <c r="AE350" t="s">
        <v>74</v>
      </c>
      <c r="AF350" t="s">
        <v>48</v>
      </c>
      <c r="AG350" t="s">
        <v>68</v>
      </c>
      <c r="AH350" t="s">
        <v>50</v>
      </c>
    </row>
    <row r="351" spans="1:34" hidden="1" x14ac:dyDescent="0.3">
      <c r="A351">
        <v>1</v>
      </c>
      <c r="B351" t="s">
        <v>95</v>
      </c>
      <c r="C351" t="s">
        <v>36</v>
      </c>
      <c r="D351" t="s">
        <v>37</v>
      </c>
      <c r="E351" s="1">
        <v>43000.7034375</v>
      </c>
      <c r="F351" t="s">
        <v>75</v>
      </c>
      <c r="G351" t="s">
        <v>69</v>
      </c>
      <c r="H351" t="s">
        <v>40</v>
      </c>
      <c r="I351" t="s">
        <v>41</v>
      </c>
      <c r="J351" t="s">
        <v>63</v>
      </c>
      <c r="K351" s="6" t="str">
        <f>RIGHT(J351,2)</f>
        <v>13</v>
      </c>
      <c r="L351" t="s">
        <v>43</v>
      </c>
      <c r="M351">
        <v>1.85</v>
      </c>
      <c r="N351">
        <v>1100</v>
      </c>
      <c r="O351" t="s">
        <v>44</v>
      </c>
      <c r="P351">
        <v>47.3</v>
      </c>
      <c r="Q351">
        <v>2.5399999999999999E-2</v>
      </c>
      <c r="R351">
        <v>-1.3100000000000001E-2</v>
      </c>
      <c r="S351">
        <v>47.3</v>
      </c>
      <c r="T351">
        <v>2.5399999999999999E-2</v>
      </c>
      <c r="U351">
        <v>-1.3100000000000001E-2</v>
      </c>
      <c r="V351">
        <v>0</v>
      </c>
      <c r="W351">
        <v>0</v>
      </c>
      <c r="X351">
        <v>0</v>
      </c>
      <c r="Y351">
        <v>0</v>
      </c>
      <c r="Z351">
        <v>0</v>
      </c>
      <c r="AA351">
        <v>0</v>
      </c>
      <c r="AB351" t="s">
        <v>45</v>
      </c>
      <c r="AC351" t="s">
        <v>46</v>
      </c>
      <c r="AD351">
        <v>2</v>
      </c>
      <c r="AE351" t="s">
        <v>70</v>
      </c>
      <c r="AF351" t="s">
        <v>48</v>
      </c>
      <c r="AG351" t="s">
        <v>64</v>
      </c>
      <c r="AH351" t="s">
        <v>75</v>
      </c>
    </row>
    <row r="352" spans="1:34" x14ac:dyDescent="0.3">
      <c r="A352">
        <v>1</v>
      </c>
      <c r="B352" t="s">
        <v>35</v>
      </c>
      <c r="C352" t="s">
        <v>36</v>
      </c>
      <c r="D352" t="s">
        <v>37</v>
      </c>
      <c r="E352" s="1">
        <v>43000.703425925924</v>
      </c>
      <c r="F352" t="s">
        <v>75</v>
      </c>
      <c r="G352" t="s">
        <v>69</v>
      </c>
      <c r="H352" t="s">
        <v>40</v>
      </c>
      <c r="I352" t="s">
        <v>41</v>
      </c>
      <c r="J352" t="s">
        <v>84</v>
      </c>
      <c r="K352" s="6" t="str">
        <f>RIGHT(J352,2)</f>
        <v>14</v>
      </c>
      <c r="L352" t="s">
        <v>43</v>
      </c>
      <c r="M352">
        <v>2.61</v>
      </c>
      <c r="N352">
        <v>1390</v>
      </c>
      <c r="O352" t="s">
        <v>44</v>
      </c>
      <c r="P352">
        <v>8.61</v>
      </c>
      <c r="Q352">
        <v>1.18E-2</v>
      </c>
      <c r="R352">
        <v>4.2100000000000002E-3</v>
      </c>
      <c r="S352">
        <v>8.61</v>
      </c>
      <c r="T352">
        <v>1.18E-2</v>
      </c>
      <c r="U352">
        <v>4.2100000000000002E-3</v>
      </c>
      <c r="V352">
        <v>0</v>
      </c>
      <c r="W352">
        <v>0</v>
      </c>
      <c r="X352">
        <v>0</v>
      </c>
      <c r="Y352">
        <v>0</v>
      </c>
      <c r="Z352">
        <v>0</v>
      </c>
      <c r="AA352">
        <v>0</v>
      </c>
      <c r="AB352" t="s">
        <v>45</v>
      </c>
      <c r="AC352" t="s">
        <v>46</v>
      </c>
      <c r="AD352">
        <v>2</v>
      </c>
      <c r="AE352" t="s">
        <v>70</v>
      </c>
      <c r="AF352" t="s">
        <v>48</v>
      </c>
      <c r="AG352" t="s">
        <v>85</v>
      </c>
      <c r="AH352" t="s">
        <v>75</v>
      </c>
    </row>
    <row r="353" spans="1:34" hidden="1" x14ac:dyDescent="0.3">
      <c r="A353">
        <v>1</v>
      </c>
      <c r="B353" t="s">
        <v>93</v>
      </c>
      <c r="C353" t="s">
        <v>36</v>
      </c>
      <c r="D353" t="s">
        <v>37</v>
      </c>
      <c r="E353" s="1">
        <v>43000.703425925924</v>
      </c>
      <c r="F353" t="s">
        <v>75</v>
      </c>
      <c r="G353" t="s">
        <v>69</v>
      </c>
      <c r="H353" t="s">
        <v>40</v>
      </c>
      <c r="I353" t="s">
        <v>41</v>
      </c>
      <c r="J353" t="s">
        <v>84</v>
      </c>
      <c r="K353" s="6" t="str">
        <f>RIGHT(J353,2)</f>
        <v>14</v>
      </c>
      <c r="L353" t="s">
        <v>43</v>
      </c>
      <c r="M353">
        <v>2.61</v>
      </c>
      <c r="N353">
        <v>1390</v>
      </c>
      <c r="O353" t="s">
        <v>44</v>
      </c>
      <c r="P353">
        <v>32.4</v>
      </c>
      <c r="Q353">
        <v>2.7900000000000001E-2</v>
      </c>
      <c r="R353" s="2">
        <v>-8.1999999999999998E-7</v>
      </c>
      <c r="S353">
        <v>32.4</v>
      </c>
      <c r="T353">
        <v>2.7900000000000001E-2</v>
      </c>
      <c r="U353" s="2">
        <v>-8.1999999999999998E-7</v>
      </c>
      <c r="V353">
        <v>0</v>
      </c>
      <c r="W353">
        <v>0</v>
      </c>
      <c r="X353">
        <v>0</v>
      </c>
      <c r="Y353">
        <v>0</v>
      </c>
      <c r="Z353">
        <v>0</v>
      </c>
      <c r="AA353">
        <v>0</v>
      </c>
      <c r="AB353" t="s">
        <v>45</v>
      </c>
      <c r="AC353" t="s">
        <v>46</v>
      </c>
      <c r="AD353">
        <v>2</v>
      </c>
      <c r="AE353" t="s">
        <v>70</v>
      </c>
      <c r="AF353" t="s">
        <v>48</v>
      </c>
      <c r="AG353" t="s">
        <v>85</v>
      </c>
      <c r="AH353" t="s">
        <v>75</v>
      </c>
    </row>
    <row r="354" spans="1:34" hidden="1" x14ac:dyDescent="0.3">
      <c r="A354">
        <v>1</v>
      </c>
      <c r="B354" t="s">
        <v>94</v>
      </c>
      <c r="C354" t="s">
        <v>36</v>
      </c>
      <c r="D354" t="s">
        <v>37</v>
      </c>
      <c r="E354" s="1">
        <v>43000.7034375</v>
      </c>
      <c r="F354" t="s">
        <v>75</v>
      </c>
      <c r="G354" t="s">
        <v>69</v>
      </c>
      <c r="H354" t="s">
        <v>40</v>
      </c>
      <c r="I354" t="s">
        <v>41</v>
      </c>
      <c r="J354" t="s">
        <v>84</v>
      </c>
      <c r="K354" s="6" t="str">
        <f>RIGHT(J354,2)</f>
        <v>14</v>
      </c>
      <c r="L354" t="s">
        <v>43</v>
      </c>
      <c r="M354">
        <v>2.61</v>
      </c>
      <c r="N354">
        <v>1390</v>
      </c>
      <c r="O354" t="s">
        <v>44</v>
      </c>
      <c r="P354">
        <v>138</v>
      </c>
      <c r="Q354">
        <v>0.108</v>
      </c>
      <c r="R354">
        <v>-2.5600000000000001E-2</v>
      </c>
      <c r="S354">
        <v>138</v>
      </c>
      <c r="T354">
        <v>0.108</v>
      </c>
      <c r="U354">
        <v>-2.5600000000000001E-2</v>
      </c>
      <c r="V354">
        <v>0</v>
      </c>
      <c r="W354">
        <v>0</v>
      </c>
      <c r="X354">
        <v>0</v>
      </c>
      <c r="Y354">
        <v>0</v>
      </c>
      <c r="Z354">
        <v>0</v>
      </c>
      <c r="AA354">
        <v>0</v>
      </c>
      <c r="AB354" t="s">
        <v>45</v>
      </c>
      <c r="AC354" t="s">
        <v>46</v>
      </c>
      <c r="AD354">
        <v>2</v>
      </c>
      <c r="AE354" t="s">
        <v>70</v>
      </c>
      <c r="AF354" t="s">
        <v>48</v>
      </c>
      <c r="AG354" t="s">
        <v>85</v>
      </c>
      <c r="AH354" t="s">
        <v>75</v>
      </c>
    </row>
    <row r="355" spans="1:34" hidden="1" x14ac:dyDescent="0.3">
      <c r="A355">
        <v>1</v>
      </c>
      <c r="B355" t="s">
        <v>95</v>
      </c>
      <c r="C355" t="s">
        <v>36</v>
      </c>
      <c r="D355" t="s">
        <v>37</v>
      </c>
      <c r="E355" s="1">
        <v>43000.7034375</v>
      </c>
      <c r="F355" t="s">
        <v>75</v>
      </c>
      <c r="G355" t="s">
        <v>69</v>
      </c>
      <c r="H355" t="s">
        <v>40</v>
      </c>
      <c r="I355" t="s">
        <v>41</v>
      </c>
      <c r="J355" t="s">
        <v>84</v>
      </c>
      <c r="K355" s="6" t="str">
        <f>RIGHT(J355,2)</f>
        <v>14</v>
      </c>
      <c r="L355" t="s">
        <v>43</v>
      </c>
      <c r="M355">
        <v>2.61</v>
      </c>
      <c r="N355">
        <v>1390</v>
      </c>
      <c r="O355" t="s">
        <v>44</v>
      </c>
      <c r="P355">
        <v>48.4</v>
      </c>
      <c r="Q355">
        <v>3.5200000000000002E-2</v>
      </c>
      <c r="R355">
        <v>-1.03E-2</v>
      </c>
      <c r="S355">
        <v>48.4</v>
      </c>
      <c r="T355">
        <v>3.5200000000000002E-2</v>
      </c>
      <c r="U355">
        <v>-1.03E-2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 t="s">
        <v>45</v>
      </c>
      <c r="AC355" t="s">
        <v>46</v>
      </c>
      <c r="AD355">
        <v>2</v>
      </c>
      <c r="AE355" t="s">
        <v>70</v>
      </c>
      <c r="AF355" t="s">
        <v>48</v>
      </c>
      <c r="AG355" t="s">
        <v>85</v>
      </c>
      <c r="AH355" t="s">
        <v>75</v>
      </c>
    </row>
    <row r="356" spans="1:34" x14ac:dyDescent="0.3">
      <c r="A356">
        <v>1</v>
      </c>
      <c r="B356" t="s">
        <v>35</v>
      </c>
      <c r="C356" t="s">
        <v>36</v>
      </c>
      <c r="D356" t="s">
        <v>37</v>
      </c>
      <c r="E356" s="1">
        <v>43000.703425925924</v>
      </c>
      <c r="F356" t="s">
        <v>75</v>
      </c>
      <c r="G356" t="s">
        <v>69</v>
      </c>
      <c r="H356" t="s">
        <v>40</v>
      </c>
      <c r="I356" t="s">
        <v>41</v>
      </c>
      <c r="J356" t="s">
        <v>86</v>
      </c>
      <c r="K356" s="6" t="str">
        <f>RIGHT(J356,2)</f>
        <v>15</v>
      </c>
      <c r="L356" t="s">
        <v>43</v>
      </c>
      <c r="M356">
        <v>2.69</v>
      </c>
      <c r="N356">
        <v>1380</v>
      </c>
      <c r="O356" t="s">
        <v>44</v>
      </c>
      <c r="P356">
        <v>13.9</v>
      </c>
      <c r="Q356">
        <v>1.09E-2</v>
      </c>
      <c r="R356">
        <v>3.0000000000000001E-3</v>
      </c>
      <c r="S356">
        <v>13.9</v>
      </c>
      <c r="T356">
        <v>1.09E-2</v>
      </c>
      <c r="U356">
        <v>3.0000000000000001E-3</v>
      </c>
      <c r="V356">
        <v>0</v>
      </c>
      <c r="W356">
        <v>0</v>
      </c>
      <c r="X356">
        <v>0</v>
      </c>
      <c r="Y356">
        <v>0</v>
      </c>
      <c r="Z356">
        <v>0</v>
      </c>
      <c r="AA356">
        <v>0</v>
      </c>
      <c r="AB356" t="s">
        <v>45</v>
      </c>
      <c r="AC356" t="s">
        <v>46</v>
      </c>
      <c r="AD356">
        <v>2</v>
      </c>
      <c r="AE356" t="s">
        <v>70</v>
      </c>
      <c r="AF356" t="s">
        <v>48</v>
      </c>
      <c r="AG356" t="s">
        <v>87</v>
      </c>
      <c r="AH356" t="s">
        <v>75</v>
      </c>
    </row>
    <row r="357" spans="1:34" hidden="1" x14ac:dyDescent="0.3">
      <c r="A357">
        <v>1</v>
      </c>
      <c r="B357" t="s">
        <v>93</v>
      </c>
      <c r="C357" t="s">
        <v>36</v>
      </c>
      <c r="D357" t="s">
        <v>37</v>
      </c>
      <c r="E357" s="1">
        <v>43000.703425925924</v>
      </c>
      <c r="F357" t="s">
        <v>75</v>
      </c>
      <c r="G357" t="s">
        <v>69</v>
      </c>
      <c r="H357" t="s">
        <v>40</v>
      </c>
      <c r="I357" t="s">
        <v>41</v>
      </c>
      <c r="J357" t="s">
        <v>86</v>
      </c>
      <c r="K357" s="6" t="str">
        <f>RIGHT(J357,2)</f>
        <v>15</v>
      </c>
      <c r="L357" t="s">
        <v>43</v>
      </c>
      <c r="M357">
        <v>2.69</v>
      </c>
      <c r="N357">
        <v>1380</v>
      </c>
      <c r="O357" t="s">
        <v>44</v>
      </c>
      <c r="P357">
        <v>54.3</v>
      </c>
      <c r="Q357">
        <v>2.6700000000000002E-2</v>
      </c>
      <c r="R357">
        <v>-3.2599999999999999E-3</v>
      </c>
      <c r="S357">
        <v>54.3</v>
      </c>
      <c r="T357">
        <v>2.6700000000000002E-2</v>
      </c>
      <c r="U357">
        <v>-3.2599999999999999E-3</v>
      </c>
      <c r="V357">
        <v>0</v>
      </c>
      <c r="W357">
        <v>0</v>
      </c>
      <c r="X357">
        <v>0</v>
      </c>
      <c r="Y357">
        <v>0</v>
      </c>
      <c r="Z357">
        <v>0</v>
      </c>
      <c r="AA357">
        <v>0</v>
      </c>
      <c r="AB357" t="s">
        <v>45</v>
      </c>
      <c r="AC357" t="s">
        <v>46</v>
      </c>
      <c r="AD357">
        <v>2</v>
      </c>
      <c r="AE357" t="s">
        <v>70</v>
      </c>
      <c r="AF357" t="s">
        <v>48</v>
      </c>
      <c r="AG357" t="s">
        <v>87</v>
      </c>
      <c r="AH357" t="s">
        <v>75</v>
      </c>
    </row>
    <row r="358" spans="1:34" hidden="1" x14ac:dyDescent="0.3">
      <c r="A358">
        <v>1</v>
      </c>
      <c r="B358" t="s">
        <v>94</v>
      </c>
      <c r="C358" t="s">
        <v>36</v>
      </c>
      <c r="D358" t="s">
        <v>37</v>
      </c>
      <c r="E358" s="1">
        <v>43000.7034375</v>
      </c>
      <c r="F358" t="s">
        <v>75</v>
      </c>
      <c r="G358" t="s">
        <v>69</v>
      </c>
      <c r="H358" t="s">
        <v>40</v>
      </c>
      <c r="I358" t="s">
        <v>41</v>
      </c>
      <c r="J358" t="s">
        <v>86</v>
      </c>
      <c r="K358" s="6" t="str">
        <f>RIGHT(J358,2)</f>
        <v>15</v>
      </c>
      <c r="L358" t="s">
        <v>43</v>
      </c>
      <c r="M358">
        <v>2.69</v>
      </c>
      <c r="N358">
        <v>1380</v>
      </c>
      <c r="O358" t="s">
        <v>44</v>
      </c>
      <c r="P358">
        <v>214</v>
      </c>
      <c r="Q358">
        <v>9.4799999999999995E-2</v>
      </c>
      <c r="R358">
        <v>-3.6400000000000002E-2</v>
      </c>
      <c r="S358">
        <v>214</v>
      </c>
      <c r="T358">
        <v>9.4799999999999995E-2</v>
      </c>
      <c r="U358">
        <v>-3.6400000000000002E-2</v>
      </c>
      <c r="V358">
        <v>0</v>
      </c>
      <c r="W358">
        <v>0</v>
      </c>
      <c r="X358">
        <v>0</v>
      </c>
      <c r="Y358">
        <v>0</v>
      </c>
      <c r="Z358">
        <v>0</v>
      </c>
      <c r="AA358">
        <v>0</v>
      </c>
      <c r="AB358" t="s">
        <v>45</v>
      </c>
      <c r="AC358" t="s">
        <v>46</v>
      </c>
      <c r="AD358">
        <v>2</v>
      </c>
      <c r="AE358" t="s">
        <v>70</v>
      </c>
      <c r="AF358" t="s">
        <v>48</v>
      </c>
      <c r="AG358" t="s">
        <v>87</v>
      </c>
      <c r="AH358" t="s">
        <v>75</v>
      </c>
    </row>
    <row r="359" spans="1:34" hidden="1" x14ac:dyDescent="0.3">
      <c r="B359" t="s">
        <v>94</v>
      </c>
      <c r="C359" t="s">
        <v>36</v>
      </c>
      <c r="D359" t="s">
        <v>37</v>
      </c>
      <c r="E359" s="1">
        <v>43000.7034375</v>
      </c>
      <c r="F359" t="s">
        <v>75</v>
      </c>
      <c r="G359" t="s">
        <v>39</v>
      </c>
      <c r="H359" t="s">
        <v>40</v>
      </c>
      <c r="I359" t="s">
        <v>41</v>
      </c>
      <c r="J359" t="s">
        <v>67</v>
      </c>
      <c r="K359" s="6" t="str">
        <f>RIGHT(J359,2)</f>
        <v>OU</v>
      </c>
      <c r="L359" t="s">
        <v>43</v>
      </c>
      <c r="M359">
        <v>3.5</v>
      </c>
      <c r="N359">
        <v>1220</v>
      </c>
      <c r="O359" t="s">
        <v>44</v>
      </c>
      <c r="P359">
        <v>121</v>
      </c>
      <c r="Q359">
        <v>0.128</v>
      </c>
      <c r="R359">
        <v>-1.3500000000000001E-3</v>
      </c>
      <c r="S359">
        <v>121</v>
      </c>
      <c r="T359">
        <v>0.128</v>
      </c>
      <c r="U359">
        <v>-1.3500000000000001E-3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 t="s">
        <v>45</v>
      </c>
      <c r="AC359" t="s">
        <v>46</v>
      </c>
      <c r="AD359">
        <v>2</v>
      </c>
      <c r="AE359" t="s">
        <v>47</v>
      </c>
      <c r="AF359" t="s">
        <v>48</v>
      </c>
      <c r="AG359" t="s">
        <v>68</v>
      </c>
      <c r="AH359" t="s">
        <v>75</v>
      </c>
    </row>
    <row r="360" spans="1:34" hidden="1" x14ac:dyDescent="0.3">
      <c r="A360">
        <v>1</v>
      </c>
      <c r="B360" t="s">
        <v>95</v>
      </c>
      <c r="C360" t="s">
        <v>36</v>
      </c>
      <c r="D360" t="s">
        <v>37</v>
      </c>
      <c r="E360" s="1">
        <v>43000.7034375</v>
      </c>
      <c r="F360" t="s">
        <v>75</v>
      </c>
      <c r="G360" t="s">
        <v>69</v>
      </c>
      <c r="H360" t="s">
        <v>40</v>
      </c>
      <c r="I360" t="s">
        <v>41</v>
      </c>
      <c r="J360" t="s">
        <v>86</v>
      </c>
      <c r="K360" s="6" t="str">
        <f>RIGHT(J360,2)</f>
        <v>15</v>
      </c>
      <c r="L360" t="s">
        <v>43</v>
      </c>
      <c r="M360">
        <v>2.69</v>
      </c>
      <c r="N360">
        <v>1380</v>
      </c>
      <c r="O360" t="s">
        <v>44</v>
      </c>
      <c r="P360">
        <v>78.599999999999994</v>
      </c>
      <c r="Q360">
        <v>3.2800000000000003E-2</v>
      </c>
      <c r="R360">
        <v>-1.5299999999999999E-2</v>
      </c>
      <c r="S360">
        <v>78.599999999999994</v>
      </c>
      <c r="T360">
        <v>3.2800000000000003E-2</v>
      </c>
      <c r="U360">
        <v>-1.5299999999999999E-2</v>
      </c>
      <c r="V360">
        <v>0</v>
      </c>
      <c r="W360">
        <v>0</v>
      </c>
      <c r="X360">
        <v>0</v>
      </c>
      <c r="Y360">
        <v>0</v>
      </c>
      <c r="Z360">
        <v>0</v>
      </c>
      <c r="AA360">
        <v>0</v>
      </c>
      <c r="AB360" t="s">
        <v>45</v>
      </c>
      <c r="AC360" t="s">
        <v>46</v>
      </c>
      <c r="AD360">
        <v>2</v>
      </c>
      <c r="AE360" t="s">
        <v>70</v>
      </c>
      <c r="AF360" t="s">
        <v>48</v>
      </c>
      <c r="AG360" t="s">
        <v>87</v>
      </c>
      <c r="AH360" t="s">
        <v>75</v>
      </c>
    </row>
    <row r="361" spans="1:34" x14ac:dyDescent="0.3">
      <c r="A361">
        <v>1</v>
      </c>
      <c r="B361" t="s">
        <v>35</v>
      </c>
      <c r="C361" t="s">
        <v>36</v>
      </c>
      <c r="D361" t="s">
        <v>37</v>
      </c>
      <c r="E361" s="1">
        <v>43000.703425925924</v>
      </c>
      <c r="F361" t="s">
        <v>75</v>
      </c>
      <c r="G361" t="s">
        <v>69</v>
      </c>
      <c r="H361" t="s">
        <v>40</v>
      </c>
      <c r="I361" t="s">
        <v>41</v>
      </c>
      <c r="J361" t="s">
        <v>65</v>
      </c>
      <c r="K361" s="6" t="str">
        <f>RIGHT(J361,2)</f>
        <v>16</v>
      </c>
      <c r="L361" t="s">
        <v>43</v>
      </c>
      <c r="M361">
        <v>1.65</v>
      </c>
      <c r="N361">
        <v>1110</v>
      </c>
      <c r="O361" t="s">
        <v>44</v>
      </c>
      <c r="P361">
        <v>8.83</v>
      </c>
      <c r="Q361">
        <v>1.17E-2</v>
      </c>
      <c r="R361">
        <v>0</v>
      </c>
      <c r="S361">
        <v>8.83</v>
      </c>
      <c r="T361">
        <v>1.17E-2</v>
      </c>
      <c r="U361">
        <v>0</v>
      </c>
      <c r="V361">
        <v>0</v>
      </c>
      <c r="W361">
        <v>0</v>
      </c>
      <c r="X361">
        <v>0</v>
      </c>
      <c r="Y361">
        <v>0</v>
      </c>
      <c r="Z361">
        <v>0</v>
      </c>
      <c r="AA361">
        <v>0</v>
      </c>
      <c r="AB361" t="s">
        <v>45</v>
      </c>
      <c r="AC361" t="s">
        <v>46</v>
      </c>
      <c r="AD361">
        <v>2</v>
      </c>
      <c r="AE361" t="s">
        <v>70</v>
      </c>
      <c r="AF361" t="s">
        <v>48</v>
      </c>
      <c r="AG361" t="s">
        <v>66</v>
      </c>
      <c r="AH361" t="s">
        <v>75</v>
      </c>
    </row>
    <row r="362" spans="1:34" hidden="1" x14ac:dyDescent="0.3">
      <c r="A362">
        <v>1</v>
      </c>
      <c r="B362" t="s">
        <v>93</v>
      </c>
      <c r="C362" t="s">
        <v>36</v>
      </c>
      <c r="D362" t="s">
        <v>37</v>
      </c>
      <c r="E362" s="1">
        <v>43000.703425925924</v>
      </c>
      <c r="F362" t="s">
        <v>75</v>
      </c>
      <c r="G362" t="s">
        <v>69</v>
      </c>
      <c r="H362" t="s">
        <v>40</v>
      </c>
      <c r="I362" t="s">
        <v>41</v>
      </c>
      <c r="J362" t="s">
        <v>65</v>
      </c>
      <c r="K362" s="6" t="str">
        <f>RIGHT(J362,2)</f>
        <v>16</v>
      </c>
      <c r="L362" t="s">
        <v>43</v>
      </c>
      <c r="M362">
        <v>1.65</v>
      </c>
      <c r="N362">
        <v>1110</v>
      </c>
      <c r="O362" t="s">
        <v>44</v>
      </c>
      <c r="P362">
        <v>14</v>
      </c>
      <c r="Q362">
        <v>1.7000000000000001E-2</v>
      </c>
      <c r="R362">
        <v>-2.7899999999999999E-3</v>
      </c>
      <c r="S362">
        <v>14</v>
      </c>
      <c r="T362">
        <v>1.7000000000000001E-2</v>
      </c>
      <c r="U362">
        <v>-2.7899999999999999E-3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 t="s">
        <v>45</v>
      </c>
      <c r="AC362" t="s">
        <v>46</v>
      </c>
      <c r="AD362">
        <v>2</v>
      </c>
      <c r="AE362" t="s">
        <v>70</v>
      </c>
      <c r="AF362" t="s">
        <v>48</v>
      </c>
      <c r="AG362" t="s">
        <v>66</v>
      </c>
      <c r="AH362" t="s">
        <v>75</v>
      </c>
    </row>
    <row r="363" spans="1:34" hidden="1" x14ac:dyDescent="0.3">
      <c r="A363">
        <v>1</v>
      </c>
      <c r="B363" t="s">
        <v>94</v>
      </c>
      <c r="C363" t="s">
        <v>36</v>
      </c>
      <c r="D363" t="s">
        <v>37</v>
      </c>
      <c r="E363" s="1">
        <v>43000.7034375</v>
      </c>
      <c r="F363" t="s">
        <v>75</v>
      </c>
      <c r="G363" t="s">
        <v>69</v>
      </c>
      <c r="H363" t="s">
        <v>40</v>
      </c>
      <c r="I363" t="s">
        <v>41</v>
      </c>
      <c r="J363" t="s">
        <v>65</v>
      </c>
      <c r="K363" s="6" t="str">
        <f>RIGHT(J363,2)</f>
        <v>16</v>
      </c>
      <c r="L363" t="s">
        <v>43</v>
      </c>
      <c r="M363">
        <v>1.65</v>
      </c>
      <c r="N363">
        <v>1110</v>
      </c>
      <c r="O363" t="s">
        <v>44</v>
      </c>
      <c r="P363">
        <v>63.2</v>
      </c>
      <c r="Q363">
        <v>7.0300000000000001E-2</v>
      </c>
      <c r="R363">
        <v>-3.09E-2</v>
      </c>
      <c r="S363">
        <v>63.2</v>
      </c>
      <c r="T363">
        <v>7.0300000000000001E-2</v>
      </c>
      <c r="U363">
        <v>-3.09E-2</v>
      </c>
      <c r="V363">
        <v>0</v>
      </c>
      <c r="W363">
        <v>0</v>
      </c>
      <c r="X363">
        <v>0</v>
      </c>
      <c r="Y363">
        <v>0</v>
      </c>
      <c r="Z363">
        <v>0</v>
      </c>
      <c r="AA363">
        <v>0</v>
      </c>
      <c r="AB363" t="s">
        <v>45</v>
      </c>
      <c r="AC363" t="s">
        <v>46</v>
      </c>
      <c r="AD363">
        <v>2</v>
      </c>
      <c r="AE363" t="s">
        <v>70</v>
      </c>
      <c r="AF363" t="s">
        <v>48</v>
      </c>
      <c r="AG363" t="s">
        <v>66</v>
      </c>
      <c r="AH363" t="s">
        <v>75</v>
      </c>
    </row>
    <row r="364" spans="1:34" hidden="1" x14ac:dyDescent="0.3">
      <c r="A364">
        <v>1</v>
      </c>
      <c r="B364" t="s">
        <v>95</v>
      </c>
      <c r="C364" t="s">
        <v>36</v>
      </c>
      <c r="D364" t="s">
        <v>37</v>
      </c>
      <c r="E364" s="1">
        <v>43000.7034375</v>
      </c>
      <c r="F364" t="s">
        <v>75</v>
      </c>
      <c r="G364" t="s">
        <v>69</v>
      </c>
      <c r="H364" t="s">
        <v>40</v>
      </c>
      <c r="I364" t="s">
        <v>41</v>
      </c>
      <c r="J364" t="s">
        <v>65</v>
      </c>
      <c r="K364" s="6" t="str">
        <f>RIGHT(J364,2)</f>
        <v>16</v>
      </c>
      <c r="L364" t="s">
        <v>43</v>
      </c>
      <c r="M364">
        <v>1.65</v>
      </c>
      <c r="N364">
        <v>1110</v>
      </c>
      <c r="O364" t="s">
        <v>44</v>
      </c>
      <c r="P364">
        <v>22.3</v>
      </c>
      <c r="Q364">
        <v>2.4299999999999999E-2</v>
      </c>
      <c r="R364">
        <v>-1.2200000000000001E-2</v>
      </c>
      <c r="S364">
        <v>22.3</v>
      </c>
      <c r="T364">
        <v>2.4299999999999999E-2</v>
      </c>
      <c r="U364">
        <v>-1.2200000000000001E-2</v>
      </c>
      <c r="V364">
        <v>0</v>
      </c>
      <c r="W364">
        <v>0</v>
      </c>
      <c r="X364">
        <v>0</v>
      </c>
      <c r="Y364">
        <v>0</v>
      </c>
      <c r="Z364">
        <v>0</v>
      </c>
      <c r="AA364">
        <v>0</v>
      </c>
      <c r="AB364" t="s">
        <v>45</v>
      </c>
      <c r="AC364" t="s">
        <v>46</v>
      </c>
      <c r="AD364">
        <v>2</v>
      </c>
      <c r="AE364" t="s">
        <v>70</v>
      </c>
      <c r="AF364" t="s">
        <v>48</v>
      </c>
      <c r="AG364" t="s">
        <v>66</v>
      </c>
      <c r="AH364" t="s">
        <v>75</v>
      </c>
    </row>
    <row r="365" spans="1:34" x14ac:dyDescent="0.3">
      <c r="A365">
        <v>1</v>
      </c>
      <c r="B365" t="s">
        <v>35</v>
      </c>
      <c r="C365" t="s">
        <v>36</v>
      </c>
      <c r="D365" t="s">
        <v>37</v>
      </c>
      <c r="E365" s="1">
        <v>43000.703425925924</v>
      </c>
      <c r="F365" t="s">
        <v>38</v>
      </c>
      <c r="G365" t="s">
        <v>73</v>
      </c>
      <c r="H365" t="s">
        <v>40</v>
      </c>
      <c r="I365" t="s">
        <v>41</v>
      </c>
      <c r="J365" t="s">
        <v>42</v>
      </c>
      <c r="K365" s="6" t="str">
        <f>RIGHT(J365,2)</f>
        <v>01</v>
      </c>
      <c r="L365" t="s">
        <v>43</v>
      </c>
      <c r="M365">
        <v>2.13</v>
      </c>
      <c r="N365">
        <v>1950</v>
      </c>
      <c r="O365" t="s">
        <v>44</v>
      </c>
      <c r="P365">
        <v>-1.67E-2</v>
      </c>
      <c r="Q365">
        <v>0</v>
      </c>
      <c r="R365">
        <v>-6.0699999999999999E-3</v>
      </c>
      <c r="S365">
        <v>-1.67E-2</v>
      </c>
      <c r="T365">
        <v>0</v>
      </c>
      <c r="U365">
        <v>-6.0699999999999999E-3</v>
      </c>
      <c r="V365">
        <v>0</v>
      </c>
      <c r="W365">
        <v>0</v>
      </c>
      <c r="X365">
        <v>0</v>
      </c>
      <c r="Y365">
        <v>0</v>
      </c>
      <c r="Z365">
        <v>0</v>
      </c>
      <c r="AA365">
        <v>0</v>
      </c>
      <c r="AB365" t="s">
        <v>45</v>
      </c>
      <c r="AC365" t="s">
        <v>46</v>
      </c>
      <c r="AD365">
        <v>2</v>
      </c>
      <c r="AE365" t="s">
        <v>74</v>
      </c>
      <c r="AF365" t="s">
        <v>48</v>
      </c>
      <c r="AG365" t="s">
        <v>49</v>
      </c>
      <c r="AH365" t="s">
        <v>50</v>
      </c>
    </row>
    <row r="366" spans="1:34" hidden="1" x14ac:dyDescent="0.3">
      <c r="A366">
        <v>1</v>
      </c>
      <c r="B366" t="s">
        <v>93</v>
      </c>
      <c r="C366" t="s">
        <v>36</v>
      </c>
      <c r="D366" t="s">
        <v>37</v>
      </c>
      <c r="E366" s="1">
        <v>43000.703425925924</v>
      </c>
      <c r="F366" t="s">
        <v>38</v>
      </c>
      <c r="G366" t="s">
        <v>73</v>
      </c>
      <c r="H366" t="s">
        <v>40</v>
      </c>
      <c r="I366" t="s">
        <v>41</v>
      </c>
      <c r="J366" t="s">
        <v>42</v>
      </c>
      <c r="K366" s="6" t="str">
        <f>RIGHT(J366,2)</f>
        <v>01</v>
      </c>
      <c r="L366" t="s">
        <v>43</v>
      </c>
      <c r="M366">
        <v>2.13</v>
      </c>
      <c r="N366">
        <v>1950</v>
      </c>
      <c r="O366" t="s">
        <v>44</v>
      </c>
      <c r="P366">
        <v>0</v>
      </c>
      <c r="Q366">
        <v>0</v>
      </c>
      <c r="R366">
        <v>2.9299999999999999E-3</v>
      </c>
      <c r="S366">
        <v>0</v>
      </c>
      <c r="T366">
        <v>0</v>
      </c>
      <c r="U366">
        <v>2.9299999999999999E-3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 t="s">
        <v>45</v>
      </c>
      <c r="AC366" t="s">
        <v>46</v>
      </c>
      <c r="AD366">
        <v>2</v>
      </c>
      <c r="AE366" t="s">
        <v>74</v>
      </c>
      <c r="AF366" t="s">
        <v>48</v>
      </c>
      <c r="AG366" t="s">
        <v>49</v>
      </c>
      <c r="AH366" t="s">
        <v>50</v>
      </c>
    </row>
    <row r="367" spans="1:34" hidden="1" x14ac:dyDescent="0.3">
      <c r="A367">
        <v>1</v>
      </c>
      <c r="B367" t="s">
        <v>94</v>
      </c>
      <c r="C367" t="s">
        <v>36</v>
      </c>
      <c r="D367" t="s">
        <v>37</v>
      </c>
      <c r="E367" s="1">
        <v>43000.7034375</v>
      </c>
      <c r="F367" t="s">
        <v>38</v>
      </c>
      <c r="G367" t="s">
        <v>73</v>
      </c>
      <c r="H367" t="s">
        <v>40</v>
      </c>
      <c r="I367" t="s">
        <v>41</v>
      </c>
      <c r="J367" t="s">
        <v>42</v>
      </c>
      <c r="K367" s="6" t="str">
        <f>RIGHT(J367,2)</f>
        <v>01</v>
      </c>
      <c r="L367" t="s">
        <v>43</v>
      </c>
      <c r="M367">
        <v>2.13</v>
      </c>
      <c r="N367">
        <v>1950</v>
      </c>
      <c r="O367" t="s">
        <v>44</v>
      </c>
      <c r="P367">
        <v>0</v>
      </c>
      <c r="Q367">
        <v>0</v>
      </c>
      <c r="R367">
        <v>1.66E-2</v>
      </c>
      <c r="S367">
        <v>0</v>
      </c>
      <c r="T367">
        <v>0</v>
      </c>
      <c r="U367">
        <v>1.66E-2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 t="s">
        <v>45</v>
      </c>
      <c r="AC367" t="s">
        <v>46</v>
      </c>
      <c r="AD367">
        <v>2</v>
      </c>
      <c r="AE367" t="s">
        <v>74</v>
      </c>
      <c r="AF367" t="s">
        <v>48</v>
      </c>
      <c r="AG367" t="s">
        <v>49</v>
      </c>
      <c r="AH367" t="s">
        <v>50</v>
      </c>
    </row>
    <row r="368" spans="1:34" hidden="1" x14ac:dyDescent="0.3">
      <c r="A368">
        <v>1</v>
      </c>
      <c r="B368" t="s">
        <v>95</v>
      </c>
      <c r="C368" t="s">
        <v>36</v>
      </c>
      <c r="D368" t="s">
        <v>37</v>
      </c>
      <c r="E368" s="1">
        <v>43000.7034375</v>
      </c>
      <c r="F368" t="s">
        <v>38</v>
      </c>
      <c r="G368" t="s">
        <v>73</v>
      </c>
      <c r="H368" t="s">
        <v>40</v>
      </c>
      <c r="I368" t="s">
        <v>41</v>
      </c>
      <c r="J368" t="s">
        <v>42</v>
      </c>
      <c r="K368" s="6" t="str">
        <f>RIGHT(J368,2)</f>
        <v>01</v>
      </c>
      <c r="L368" t="s">
        <v>43</v>
      </c>
      <c r="M368">
        <v>2.13</v>
      </c>
      <c r="N368">
        <v>1950</v>
      </c>
      <c r="O368" t="s">
        <v>44</v>
      </c>
      <c r="P368">
        <v>0</v>
      </c>
      <c r="Q368">
        <v>0</v>
      </c>
      <c r="R368">
        <v>1.4E-2</v>
      </c>
      <c r="S368">
        <v>0</v>
      </c>
      <c r="T368">
        <v>0</v>
      </c>
      <c r="U368">
        <v>1.4E-2</v>
      </c>
      <c r="V368">
        <v>0</v>
      </c>
      <c r="W368">
        <v>0</v>
      </c>
      <c r="X368">
        <v>0</v>
      </c>
      <c r="Y368">
        <v>0</v>
      </c>
      <c r="Z368">
        <v>0</v>
      </c>
      <c r="AA368">
        <v>0</v>
      </c>
      <c r="AB368" t="s">
        <v>45</v>
      </c>
      <c r="AC368" t="s">
        <v>46</v>
      </c>
      <c r="AD368">
        <v>2</v>
      </c>
      <c r="AE368" t="s">
        <v>74</v>
      </c>
      <c r="AF368" t="s">
        <v>48</v>
      </c>
      <c r="AG368" t="s">
        <v>49</v>
      </c>
      <c r="AH368" t="s">
        <v>50</v>
      </c>
    </row>
    <row r="369" spans="1:34" hidden="1" x14ac:dyDescent="0.3">
      <c r="B369" t="s">
        <v>94</v>
      </c>
      <c r="C369" t="s">
        <v>36</v>
      </c>
      <c r="D369" t="s">
        <v>37</v>
      </c>
      <c r="E369" s="1">
        <v>43000.7034375</v>
      </c>
      <c r="F369" t="s">
        <v>75</v>
      </c>
      <c r="G369" t="s">
        <v>69</v>
      </c>
      <c r="H369" t="s">
        <v>40</v>
      </c>
      <c r="I369" t="s">
        <v>41</v>
      </c>
      <c r="J369" t="s">
        <v>67</v>
      </c>
      <c r="K369" s="6" t="str">
        <f>RIGHT(J369,2)</f>
        <v>OU</v>
      </c>
      <c r="L369" t="s">
        <v>43</v>
      </c>
      <c r="M369">
        <v>1.96</v>
      </c>
      <c r="N369">
        <v>1230</v>
      </c>
      <c r="O369" t="s">
        <v>44</v>
      </c>
      <c r="P369">
        <v>83.1</v>
      </c>
      <c r="Q369">
        <v>7.8600000000000003E-2</v>
      </c>
      <c r="R369">
        <v>-4.0300000000000002E-2</v>
      </c>
      <c r="S369">
        <v>83.1</v>
      </c>
      <c r="T369">
        <v>7.8600000000000003E-2</v>
      </c>
      <c r="U369">
        <v>-4.0300000000000002E-2</v>
      </c>
      <c r="V369">
        <v>0</v>
      </c>
      <c r="W369">
        <v>0</v>
      </c>
      <c r="X369">
        <v>0</v>
      </c>
      <c r="Y369">
        <v>0</v>
      </c>
      <c r="Z369">
        <v>0</v>
      </c>
      <c r="AA369">
        <v>0</v>
      </c>
      <c r="AB369" t="s">
        <v>45</v>
      </c>
      <c r="AC369" t="s">
        <v>46</v>
      </c>
      <c r="AD369">
        <v>2</v>
      </c>
      <c r="AE369" t="s">
        <v>70</v>
      </c>
      <c r="AF369" t="s">
        <v>48</v>
      </c>
      <c r="AG369" t="s">
        <v>68</v>
      </c>
      <c r="AH369" t="s">
        <v>75</v>
      </c>
    </row>
    <row r="370" spans="1:34" hidden="1" x14ac:dyDescent="0.3">
      <c r="B370" t="s">
        <v>94</v>
      </c>
      <c r="C370" t="s">
        <v>36</v>
      </c>
      <c r="D370" t="s">
        <v>37</v>
      </c>
      <c r="E370" s="1">
        <v>43000.7034375</v>
      </c>
      <c r="F370" t="s">
        <v>75</v>
      </c>
      <c r="G370" t="s">
        <v>71</v>
      </c>
      <c r="H370" t="s">
        <v>40</v>
      </c>
      <c r="I370" t="s">
        <v>41</v>
      </c>
      <c r="J370" t="s">
        <v>57</v>
      </c>
      <c r="K370" s="6" t="str">
        <f>RIGHT(J370,2)</f>
        <v>05</v>
      </c>
      <c r="L370" t="s">
        <v>43</v>
      </c>
      <c r="M370">
        <v>3.25</v>
      </c>
      <c r="N370">
        <v>1680</v>
      </c>
      <c r="O370" t="s">
        <v>44</v>
      </c>
      <c r="P370">
        <v>5.46</v>
      </c>
      <c r="Q370">
        <v>6.1199999999999997E-2</v>
      </c>
      <c r="R370">
        <v>1.32E-2</v>
      </c>
      <c r="S370">
        <v>5.46</v>
      </c>
      <c r="T370">
        <v>6.1199999999999997E-2</v>
      </c>
      <c r="U370">
        <v>1.32E-2</v>
      </c>
      <c r="V370">
        <v>0</v>
      </c>
      <c r="W370">
        <v>0</v>
      </c>
      <c r="X370">
        <v>0</v>
      </c>
      <c r="Y370">
        <v>0</v>
      </c>
      <c r="Z370">
        <v>0</v>
      </c>
      <c r="AA370">
        <v>0</v>
      </c>
      <c r="AB370" t="s">
        <v>45</v>
      </c>
      <c r="AC370" t="s">
        <v>46</v>
      </c>
      <c r="AD370">
        <v>2</v>
      </c>
      <c r="AE370" t="s">
        <v>72</v>
      </c>
      <c r="AF370" t="s">
        <v>48</v>
      </c>
      <c r="AG370" t="s">
        <v>58</v>
      </c>
      <c r="AH370" t="s">
        <v>75</v>
      </c>
    </row>
    <row r="371" spans="1:34" hidden="1" x14ac:dyDescent="0.3">
      <c r="B371" t="s">
        <v>94</v>
      </c>
      <c r="C371" t="s">
        <v>36</v>
      </c>
      <c r="D371" t="s">
        <v>37</v>
      </c>
      <c r="E371" s="1">
        <v>43000.7034375</v>
      </c>
      <c r="F371" t="s">
        <v>75</v>
      </c>
      <c r="G371" t="s">
        <v>71</v>
      </c>
      <c r="H371" t="s">
        <v>40</v>
      </c>
      <c r="I371" t="s">
        <v>41</v>
      </c>
      <c r="J371" t="s">
        <v>76</v>
      </c>
      <c r="K371" s="6" t="str">
        <f>RIGHT(J371,2)</f>
        <v>06</v>
      </c>
      <c r="L371" t="s">
        <v>43</v>
      </c>
      <c r="M371">
        <v>2.68</v>
      </c>
      <c r="N371">
        <v>1450</v>
      </c>
      <c r="O371" t="s">
        <v>44</v>
      </c>
      <c r="P371">
        <v>34.799999999999997</v>
      </c>
      <c r="Q371">
        <v>0.09</v>
      </c>
      <c r="R371">
        <v>-1.09E-2</v>
      </c>
      <c r="S371">
        <v>34.799999999999997</v>
      </c>
      <c r="T371">
        <v>0.09</v>
      </c>
      <c r="U371">
        <v>-1.09E-2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 t="s">
        <v>45</v>
      </c>
      <c r="AC371" t="s">
        <v>46</v>
      </c>
      <c r="AD371">
        <v>2</v>
      </c>
      <c r="AE371" t="s">
        <v>72</v>
      </c>
      <c r="AF371" t="s">
        <v>48</v>
      </c>
      <c r="AG371" t="s">
        <v>77</v>
      </c>
      <c r="AH371" t="s">
        <v>75</v>
      </c>
    </row>
    <row r="372" spans="1:34" hidden="1" x14ac:dyDescent="0.3">
      <c r="B372" t="s">
        <v>94</v>
      </c>
      <c r="C372" t="s">
        <v>36</v>
      </c>
      <c r="D372" t="s">
        <v>37</v>
      </c>
      <c r="E372" s="1">
        <v>43000.7034375</v>
      </c>
      <c r="F372" t="s">
        <v>75</v>
      </c>
      <c r="G372" t="s">
        <v>71</v>
      </c>
      <c r="H372" t="s">
        <v>40</v>
      </c>
      <c r="I372" t="s">
        <v>41</v>
      </c>
      <c r="J372" t="s">
        <v>78</v>
      </c>
      <c r="K372" s="6" t="str">
        <f>RIGHT(J372,2)</f>
        <v>08</v>
      </c>
      <c r="L372" t="s">
        <v>43</v>
      </c>
      <c r="M372">
        <v>2.67</v>
      </c>
      <c r="N372">
        <v>1480</v>
      </c>
      <c r="O372" t="s">
        <v>44</v>
      </c>
      <c r="P372">
        <v>66.099999999999994</v>
      </c>
      <c r="Q372">
        <v>9.6799999999999997E-2</v>
      </c>
      <c r="R372">
        <v>-2.5000000000000001E-2</v>
      </c>
      <c r="S372">
        <v>66.099999999999994</v>
      </c>
      <c r="T372">
        <v>9.6799999999999997E-2</v>
      </c>
      <c r="U372">
        <v>-2.5000000000000001E-2</v>
      </c>
      <c r="V372">
        <v>0</v>
      </c>
      <c r="W372">
        <v>0</v>
      </c>
      <c r="X372">
        <v>0</v>
      </c>
      <c r="Y372">
        <v>0</v>
      </c>
      <c r="Z372">
        <v>0</v>
      </c>
      <c r="AA372">
        <v>0</v>
      </c>
      <c r="AB372" t="s">
        <v>45</v>
      </c>
      <c r="AC372" t="s">
        <v>46</v>
      </c>
      <c r="AD372">
        <v>2</v>
      </c>
      <c r="AE372" t="s">
        <v>72</v>
      </c>
      <c r="AF372" t="s">
        <v>48</v>
      </c>
      <c r="AG372" t="s">
        <v>79</v>
      </c>
      <c r="AH372" t="s">
        <v>75</v>
      </c>
    </row>
    <row r="373" spans="1:34" hidden="1" x14ac:dyDescent="0.3">
      <c r="B373" t="s">
        <v>94</v>
      </c>
      <c r="C373" t="s">
        <v>36</v>
      </c>
      <c r="D373" t="s">
        <v>37</v>
      </c>
      <c r="E373" s="1">
        <v>43000.7034375</v>
      </c>
      <c r="F373" t="s">
        <v>75</v>
      </c>
      <c r="G373" t="s">
        <v>71</v>
      </c>
      <c r="H373" t="s">
        <v>40</v>
      </c>
      <c r="I373" t="s">
        <v>41</v>
      </c>
      <c r="J373" t="s">
        <v>80</v>
      </c>
      <c r="K373" s="6" t="str">
        <f>RIGHT(J373,2)</f>
        <v>09</v>
      </c>
      <c r="L373" t="s">
        <v>43</v>
      </c>
      <c r="M373">
        <v>3.08</v>
      </c>
      <c r="N373">
        <v>1580</v>
      </c>
      <c r="O373" t="s">
        <v>44</v>
      </c>
      <c r="P373">
        <v>85</v>
      </c>
      <c r="Q373">
        <v>0.113</v>
      </c>
      <c r="R373">
        <v>-3.0800000000000001E-2</v>
      </c>
      <c r="S373">
        <v>85</v>
      </c>
      <c r="T373">
        <v>0.113</v>
      </c>
      <c r="U373">
        <v>-3.0800000000000001E-2</v>
      </c>
      <c r="V373">
        <v>0</v>
      </c>
      <c r="W373">
        <v>0</v>
      </c>
      <c r="X373">
        <v>0</v>
      </c>
      <c r="Y373">
        <v>0</v>
      </c>
      <c r="Z373">
        <v>0</v>
      </c>
      <c r="AA373">
        <v>0</v>
      </c>
      <c r="AB373" t="s">
        <v>45</v>
      </c>
      <c r="AC373" t="s">
        <v>46</v>
      </c>
      <c r="AD373">
        <v>2</v>
      </c>
      <c r="AE373" t="s">
        <v>72</v>
      </c>
      <c r="AF373" t="s">
        <v>48</v>
      </c>
      <c r="AG373" t="s">
        <v>81</v>
      </c>
      <c r="AH373" t="s">
        <v>75</v>
      </c>
    </row>
    <row r="374" spans="1:34" hidden="1" x14ac:dyDescent="0.3">
      <c r="B374" t="s">
        <v>94</v>
      </c>
      <c r="C374" t="s">
        <v>36</v>
      </c>
      <c r="D374" t="s">
        <v>37</v>
      </c>
      <c r="E374" s="1">
        <v>43000.7034375</v>
      </c>
      <c r="F374" t="s">
        <v>75</v>
      </c>
      <c r="G374" t="s">
        <v>71</v>
      </c>
      <c r="H374" t="s">
        <v>40</v>
      </c>
      <c r="I374" t="s">
        <v>41</v>
      </c>
      <c r="J374" t="s">
        <v>82</v>
      </c>
      <c r="K374" s="6" t="str">
        <f>RIGHT(J374,2)</f>
        <v>10</v>
      </c>
      <c r="L374" t="s">
        <v>43</v>
      </c>
      <c r="M374">
        <v>3.46</v>
      </c>
      <c r="N374">
        <v>1740</v>
      </c>
      <c r="O374" t="s">
        <v>44</v>
      </c>
      <c r="P374">
        <v>78.400000000000006</v>
      </c>
      <c r="Q374">
        <v>0.11700000000000001</v>
      </c>
      <c r="R374">
        <v>-2.5999999999999999E-2</v>
      </c>
      <c r="S374">
        <v>78.400000000000006</v>
      </c>
      <c r="T374">
        <v>0.11700000000000001</v>
      </c>
      <c r="U374">
        <v>-2.5999999999999999E-2</v>
      </c>
      <c r="V374">
        <v>0</v>
      </c>
      <c r="W374">
        <v>0</v>
      </c>
      <c r="X374">
        <v>0</v>
      </c>
      <c r="Y374">
        <v>0</v>
      </c>
      <c r="Z374">
        <v>0</v>
      </c>
      <c r="AA374">
        <v>0</v>
      </c>
      <c r="AB374" t="s">
        <v>45</v>
      </c>
      <c r="AC374" t="s">
        <v>46</v>
      </c>
      <c r="AD374">
        <v>2</v>
      </c>
      <c r="AE374" t="s">
        <v>72</v>
      </c>
      <c r="AF374" t="s">
        <v>48</v>
      </c>
      <c r="AG374" t="s">
        <v>83</v>
      </c>
      <c r="AH374" t="s">
        <v>75</v>
      </c>
    </row>
    <row r="375" spans="1:34" hidden="1" x14ac:dyDescent="0.3">
      <c r="B375" t="s">
        <v>94</v>
      </c>
      <c r="C375" t="s">
        <v>36</v>
      </c>
      <c r="D375" t="s">
        <v>37</v>
      </c>
      <c r="E375" s="1">
        <v>43000.7034375</v>
      </c>
      <c r="F375" t="s">
        <v>75</v>
      </c>
      <c r="G375" t="s">
        <v>71</v>
      </c>
      <c r="H375" t="s">
        <v>40</v>
      </c>
      <c r="I375" t="s">
        <v>41</v>
      </c>
      <c r="J375" t="s">
        <v>63</v>
      </c>
      <c r="K375" s="6" t="str">
        <f>RIGHT(J375,2)</f>
        <v>13</v>
      </c>
      <c r="L375" t="s">
        <v>43</v>
      </c>
      <c r="M375">
        <v>3.26</v>
      </c>
      <c r="N375">
        <v>1660</v>
      </c>
      <c r="O375" t="s">
        <v>44</v>
      </c>
      <c r="P375">
        <v>125</v>
      </c>
      <c r="Q375">
        <v>0.1</v>
      </c>
      <c r="R375">
        <v>-1.1299999999999999E-2</v>
      </c>
      <c r="S375">
        <v>125</v>
      </c>
      <c r="T375">
        <v>0.1</v>
      </c>
      <c r="U375">
        <v>-1.1299999999999999E-2</v>
      </c>
      <c r="V375">
        <v>0</v>
      </c>
      <c r="W375">
        <v>0</v>
      </c>
      <c r="X375">
        <v>0</v>
      </c>
      <c r="Y375">
        <v>0</v>
      </c>
      <c r="Z375">
        <v>0</v>
      </c>
      <c r="AA375">
        <v>0</v>
      </c>
      <c r="AB375" t="s">
        <v>45</v>
      </c>
      <c r="AC375" t="s">
        <v>46</v>
      </c>
      <c r="AD375">
        <v>2</v>
      </c>
      <c r="AE375" t="s">
        <v>72</v>
      </c>
      <c r="AF375" t="s">
        <v>48</v>
      </c>
      <c r="AG375" t="s">
        <v>64</v>
      </c>
      <c r="AH375" t="s">
        <v>75</v>
      </c>
    </row>
    <row r="376" spans="1:34" hidden="1" x14ac:dyDescent="0.3">
      <c r="B376" t="s">
        <v>94</v>
      </c>
      <c r="C376" t="s">
        <v>36</v>
      </c>
      <c r="D376" t="s">
        <v>37</v>
      </c>
      <c r="E376" s="1">
        <v>43000.7034375</v>
      </c>
      <c r="F376" t="s">
        <v>75</v>
      </c>
      <c r="G376" t="s">
        <v>71</v>
      </c>
      <c r="H376" t="s">
        <v>40</v>
      </c>
      <c r="I376" t="s">
        <v>41</v>
      </c>
      <c r="J376" t="s">
        <v>84</v>
      </c>
      <c r="K376" s="6" t="str">
        <f>RIGHT(J376,2)</f>
        <v>14</v>
      </c>
      <c r="L376" t="s">
        <v>43</v>
      </c>
      <c r="M376">
        <v>3.98</v>
      </c>
      <c r="N376">
        <v>1660</v>
      </c>
      <c r="O376" t="s">
        <v>44</v>
      </c>
      <c r="P376">
        <v>138</v>
      </c>
      <c r="Q376">
        <v>0.13600000000000001</v>
      </c>
      <c r="R376">
        <v>-4.3299999999999998E-2</v>
      </c>
      <c r="S376">
        <v>138</v>
      </c>
      <c r="T376">
        <v>0.13600000000000001</v>
      </c>
      <c r="U376">
        <v>-4.3299999999999998E-2</v>
      </c>
      <c r="V376">
        <v>0</v>
      </c>
      <c r="W376">
        <v>0</v>
      </c>
      <c r="X376">
        <v>0</v>
      </c>
      <c r="Y376">
        <v>0</v>
      </c>
      <c r="Z376">
        <v>0</v>
      </c>
      <c r="AA376">
        <v>0</v>
      </c>
      <c r="AB376" t="s">
        <v>45</v>
      </c>
      <c r="AC376" t="s">
        <v>46</v>
      </c>
      <c r="AD376">
        <v>2</v>
      </c>
      <c r="AE376" t="s">
        <v>72</v>
      </c>
      <c r="AF376" t="s">
        <v>48</v>
      </c>
      <c r="AG376" t="s">
        <v>85</v>
      </c>
      <c r="AH376" t="s">
        <v>75</v>
      </c>
    </row>
    <row r="377" spans="1:34" hidden="1" x14ac:dyDescent="0.3">
      <c r="B377" t="s">
        <v>94</v>
      </c>
      <c r="C377" t="s">
        <v>36</v>
      </c>
      <c r="D377" t="s">
        <v>37</v>
      </c>
      <c r="E377" s="1">
        <v>43000.7034375</v>
      </c>
      <c r="F377" t="s">
        <v>75</v>
      </c>
      <c r="G377" t="s">
        <v>71</v>
      </c>
      <c r="H377" t="s">
        <v>40</v>
      </c>
      <c r="I377" t="s">
        <v>41</v>
      </c>
      <c r="J377" t="s">
        <v>86</v>
      </c>
      <c r="K377" s="6" t="str">
        <f>RIGHT(J377,2)</f>
        <v>15</v>
      </c>
      <c r="L377" t="s">
        <v>43</v>
      </c>
      <c r="M377">
        <v>3.69</v>
      </c>
      <c r="N377">
        <v>1540</v>
      </c>
      <c r="O377" t="s">
        <v>44</v>
      </c>
      <c r="P377">
        <v>184</v>
      </c>
      <c r="Q377">
        <v>9.6100000000000005E-2</v>
      </c>
      <c r="R377">
        <v>-2.1000000000000001E-2</v>
      </c>
      <c r="S377">
        <v>184</v>
      </c>
      <c r="T377">
        <v>9.6100000000000005E-2</v>
      </c>
      <c r="U377">
        <v>-2.1000000000000001E-2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 t="s">
        <v>45</v>
      </c>
      <c r="AC377" t="s">
        <v>46</v>
      </c>
      <c r="AD377">
        <v>2</v>
      </c>
      <c r="AE377" t="s">
        <v>72</v>
      </c>
      <c r="AF377" t="s">
        <v>48</v>
      </c>
      <c r="AG377" t="s">
        <v>87</v>
      </c>
      <c r="AH377" t="s">
        <v>75</v>
      </c>
    </row>
    <row r="378" spans="1:34" hidden="1" x14ac:dyDescent="0.3">
      <c r="B378" t="s">
        <v>94</v>
      </c>
      <c r="C378" t="s">
        <v>36</v>
      </c>
      <c r="D378" t="s">
        <v>37</v>
      </c>
      <c r="E378" s="1">
        <v>43000.7034375</v>
      </c>
      <c r="F378" t="s">
        <v>75</v>
      </c>
      <c r="G378" t="s">
        <v>71</v>
      </c>
      <c r="H378" t="s">
        <v>40</v>
      </c>
      <c r="I378" t="s">
        <v>41</v>
      </c>
      <c r="J378" t="s">
        <v>65</v>
      </c>
      <c r="K378" s="6" t="str">
        <f>RIGHT(J378,2)</f>
        <v>16</v>
      </c>
      <c r="L378" t="s">
        <v>43</v>
      </c>
      <c r="M378">
        <v>3.15</v>
      </c>
      <c r="N378">
        <v>1570</v>
      </c>
      <c r="O378" t="s">
        <v>44</v>
      </c>
      <c r="P378">
        <v>52</v>
      </c>
      <c r="Q378">
        <v>8.2900000000000001E-2</v>
      </c>
      <c r="R378">
        <v>1.1299999999999999E-2</v>
      </c>
      <c r="S378">
        <v>52</v>
      </c>
      <c r="T378">
        <v>8.2900000000000001E-2</v>
      </c>
      <c r="U378">
        <v>1.1299999999999999E-2</v>
      </c>
      <c r="V378">
        <v>0</v>
      </c>
      <c r="W378">
        <v>0</v>
      </c>
      <c r="X378">
        <v>0</v>
      </c>
      <c r="Y378">
        <v>0</v>
      </c>
      <c r="Z378">
        <v>0</v>
      </c>
      <c r="AA378">
        <v>0</v>
      </c>
      <c r="AB378" t="s">
        <v>45</v>
      </c>
      <c r="AC378" t="s">
        <v>46</v>
      </c>
      <c r="AD378">
        <v>2</v>
      </c>
      <c r="AE378" t="s">
        <v>72</v>
      </c>
      <c r="AF378" t="s">
        <v>48</v>
      </c>
      <c r="AG378" t="s">
        <v>66</v>
      </c>
      <c r="AH378" t="s">
        <v>75</v>
      </c>
    </row>
    <row r="379" spans="1:34" hidden="1" x14ac:dyDescent="0.3">
      <c r="B379" t="s">
        <v>94</v>
      </c>
      <c r="C379" t="s">
        <v>36</v>
      </c>
      <c r="D379" t="s">
        <v>37</v>
      </c>
      <c r="E379" s="1">
        <v>43000.7034375</v>
      </c>
      <c r="F379" t="s">
        <v>75</v>
      </c>
      <c r="G379" t="s">
        <v>71</v>
      </c>
      <c r="H379" t="s">
        <v>40</v>
      </c>
      <c r="I379" t="s">
        <v>41</v>
      </c>
      <c r="J379" t="s">
        <v>67</v>
      </c>
      <c r="K379" s="6" t="str">
        <f>RIGHT(J379,2)</f>
        <v>OU</v>
      </c>
      <c r="L379" t="s">
        <v>43</v>
      </c>
      <c r="M379">
        <v>3.18</v>
      </c>
      <c r="N379">
        <v>1600</v>
      </c>
      <c r="O379" t="s">
        <v>44</v>
      </c>
      <c r="P379">
        <v>84.2</v>
      </c>
      <c r="Q379">
        <v>0.109</v>
      </c>
      <c r="R379">
        <v>-2.4799999999999999E-2</v>
      </c>
      <c r="S379">
        <v>84.2</v>
      </c>
      <c r="T379">
        <v>0.109</v>
      </c>
      <c r="U379">
        <v>-2.4799999999999999E-2</v>
      </c>
      <c r="V379">
        <v>0</v>
      </c>
      <c r="W379">
        <v>0</v>
      </c>
      <c r="X379">
        <v>0</v>
      </c>
      <c r="Y379">
        <v>0</v>
      </c>
      <c r="Z379">
        <v>0</v>
      </c>
      <c r="AA379">
        <v>0</v>
      </c>
      <c r="AB379" t="s">
        <v>45</v>
      </c>
      <c r="AC379" t="s">
        <v>46</v>
      </c>
      <c r="AD379">
        <v>2</v>
      </c>
      <c r="AE379" t="s">
        <v>72</v>
      </c>
      <c r="AF379" t="s">
        <v>48</v>
      </c>
      <c r="AG379" t="s">
        <v>68</v>
      </c>
      <c r="AH379" t="s">
        <v>75</v>
      </c>
    </row>
    <row r="380" spans="1:34" x14ac:dyDescent="0.3">
      <c r="A380">
        <v>1</v>
      </c>
      <c r="B380" t="s">
        <v>35</v>
      </c>
      <c r="C380" t="s">
        <v>36</v>
      </c>
      <c r="D380" t="s">
        <v>37</v>
      </c>
      <c r="E380" s="1">
        <v>43000.703425925924</v>
      </c>
      <c r="F380" t="s">
        <v>38</v>
      </c>
      <c r="G380" t="s">
        <v>73</v>
      </c>
      <c r="H380" t="s">
        <v>40</v>
      </c>
      <c r="I380" t="s">
        <v>41</v>
      </c>
      <c r="J380" t="s">
        <v>51</v>
      </c>
      <c r="K380" s="6" t="str">
        <f>RIGHT(J380,2)</f>
        <v>02</v>
      </c>
      <c r="L380" t="s">
        <v>43</v>
      </c>
      <c r="M380">
        <v>3.36</v>
      </c>
      <c r="N380">
        <v>1730</v>
      </c>
      <c r="O380" t="s">
        <v>44</v>
      </c>
      <c r="P380">
        <v>0.251</v>
      </c>
      <c r="Q380">
        <v>1.2199999999999999E-3</v>
      </c>
      <c r="R380">
        <v>7.7600000000000004E-3</v>
      </c>
      <c r="S380">
        <v>0.251</v>
      </c>
      <c r="T380">
        <v>1.2199999999999999E-3</v>
      </c>
      <c r="U380">
        <v>7.7600000000000004E-3</v>
      </c>
      <c r="V380">
        <v>0</v>
      </c>
      <c r="W380">
        <v>0</v>
      </c>
      <c r="X380">
        <v>0</v>
      </c>
      <c r="Y380">
        <v>0</v>
      </c>
      <c r="Z380">
        <v>0</v>
      </c>
      <c r="AA380">
        <v>0</v>
      </c>
      <c r="AB380" t="s">
        <v>45</v>
      </c>
      <c r="AC380" t="s">
        <v>46</v>
      </c>
      <c r="AD380">
        <v>2</v>
      </c>
      <c r="AE380" t="s">
        <v>74</v>
      </c>
      <c r="AF380" t="s">
        <v>48</v>
      </c>
      <c r="AG380" t="s">
        <v>52</v>
      </c>
      <c r="AH380" t="s">
        <v>50</v>
      </c>
    </row>
    <row r="381" spans="1:34" hidden="1" x14ac:dyDescent="0.3">
      <c r="A381">
        <v>1</v>
      </c>
      <c r="B381" t="s">
        <v>93</v>
      </c>
      <c r="C381" t="s">
        <v>36</v>
      </c>
      <c r="D381" t="s">
        <v>37</v>
      </c>
      <c r="E381" s="1">
        <v>43000.703425925924</v>
      </c>
      <c r="F381" t="s">
        <v>38</v>
      </c>
      <c r="G381" t="s">
        <v>73</v>
      </c>
      <c r="H381" t="s">
        <v>40</v>
      </c>
      <c r="I381" t="s">
        <v>41</v>
      </c>
      <c r="J381" t="s">
        <v>51</v>
      </c>
      <c r="K381" s="6" t="str">
        <f>RIGHT(J381,2)</f>
        <v>02</v>
      </c>
      <c r="L381" t="s">
        <v>43</v>
      </c>
      <c r="M381">
        <v>3.36</v>
      </c>
      <c r="N381">
        <v>1730</v>
      </c>
      <c r="O381" t="s">
        <v>44</v>
      </c>
      <c r="P381">
        <v>5.56</v>
      </c>
      <c r="Q381">
        <v>1.47E-2</v>
      </c>
      <c r="R381">
        <v>-4.2100000000000002E-3</v>
      </c>
      <c r="S381">
        <v>5.56</v>
      </c>
      <c r="T381">
        <v>1.47E-2</v>
      </c>
      <c r="U381">
        <v>-4.2100000000000002E-3</v>
      </c>
      <c r="V381">
        <v>0</v>
      </c>
      <c r="W381">
        <v>0</v>
      </c>
      <c r="X381">
        <v>0</v>
      </c>
      <c r="Y381">
        <v>0</v>
      </c>
      <c r="Z381">
        <v>0</v>
      </c>
      <c r="AA381">
        <v>0</v>
      </c>
      <c r="AB381" t="s">
        <v>45</v>
      </c>
      <c r="AC381" t="s">
        <v>46</v>
      </c>
      <c r="AD381">
        <v>2</v>
      </c>
      <c r="AE381" t="s">
        <v>74</v>
      </c>
      <c r="AF381" t="s">
        <v>48</v>
      </c>
      <c r="AG381" t="s">
        <v>52</v>
      </c>
      <c r="AH381" t="s">
        <v>50</v>
      </c>
    </row>
    <row r="382" spans="1:34" hidden="1" x14ac:dyDescent="0.3">
      <c r="A382">
        <v>1</v>
      </c>
      <c r="B382" t="s">
        <v>94</v>
      </c>
      <c r="C382" t="s">
        <v>36</v>
      </c>
      <c r="D382" t="s">
        <v>37</v>
      </c>
      <c r="E382" s="1">
        <v>43000.7034375</v>
      </c>
      <c r="F382" t="s">
        <v>38</v>
      </c>
      <c r="G382" t="s">
        <v>73</v>
      </c>
      <c r="H382" t="s">
        <v>40</v>
      </c>
      <c r="I382" t="s">
        <v>41</v>
      </c>
      <c r="J382" t="s">
        <v>51</v>
      </c>
      <c r="K382" s="6" t="str">
        <f>RIGHT(J382,2)</f>
        <v>02</v>
      </c>
      <c r="L382" t="s">
        <v>43</v>
      </c>
      <c r="M382">
        <v>3.36</v>
      </c>
      <c r="N382">
        <v>1730</v>
      </c>
      <c r="O382" t="s">
        <v>44</v>
      </c>
      <c r="P382">
        <v>23.8</v>
      </c>
      <c r="Q382">
        <v>6.6500000000000004E-2</v>
      </c>
      <c r="R382">
        <v>-3.6799999999999999E-2</v>
      </c>
      <c r="S382">
        <v>23.8</v>
      </c>
      <c r="T382">
        <v>6.6500000000000004E-2</v>
      </c>
      <c r="U382">
        <v>-3.6799999999999999E-2</v>
      </c>
      <c r="V382">
        <v>0</v>
      </c>
      <c r="W382">
        <v>0</v>
      </c>
      <c r="X382">
        <v>0</v>
      </c>
      <c r="Y382">
        <v>0</v>
      </c>
      <c r="Z382">
        <v>0</v>
      </c>
      <c r="AA382">
        <v>0</v>
      </c>
      <c r="AB382" t="s">
        <v>45</v>
      </c>
      <c r="AC382" t="s">
        <v>46</v>
      </c>
      <c r="AD382">
        <v>2</v>
      </c>
      <c r="AE382" t="s">
        <v>74</v>
      </c>
      <c r="AF382" t="s">
        <v>48</v>
      </c>
      <c r="AG382" t="s">
        <v>52</v>
      </c>
      <c r="AH382" t="s">
        <v>50</v>
      </c>
    </row>
    <row r="383" spans="1:34" hidden="1" x14ac:dyDescent="0.3">
      <c r="A383">
        <v>1</v>
      </c>
      <c r="B383" t="s">
        <v>95</v>
      </c>
      <c r="C383" t="s">
        <v>36</v>
      </c>
      <c r="D383" t="s">
        <v>37</v>
      </c>
      <c r="E383" s="1">
        <v>43000.7034375</v>
      </c>
      <c r="F383" t="s">
        <v>38</v>
      </c>
      <c r="G383" t="s">
        <v>73</v>
      </c>
      <c r="H383" t="s">
        <v>40</v>
      </c>
      <c r="I383" t="s">
        <v>41</v>
      </c>
      <c r="J383" t="s">
        <v>51</v>
      </c>
      <c r="K383" s="6" t="str">
        <f>RIGHT(J383,2)</f>
        <v>02</v>
      </c>
      <c r="L383" t="s">
        <v>43</v>
      </c>
      <c r="M383">
        <v>3.36</v>
      </c>
      <c r="N383">
        <v>1730</v>
      </c>
      <c r="O383" t="s">
        <v>44</v>
      </c>
      <c r="P383">
        <v>9.18</v>
      </c>
      <c r="Q383">
        <v>2.5999999999999999E-2</v>
      </c>
      <c r="R383">
        <v>-1.8800000000000001E-2</v>
      </c>
      <c r="S383">
        <v>9.18</v>
      </c>
      <c r="T383">
        <v>2.5999999999999999E-2</v>
      </c>
      <c r="U383">
        <v>-1.8800000000000001E-2</v>
      </c>
      <c r="V383">
        <v>0</v>
      </c>
      <c r="W383">
        <v>0</v>
      </c>
      <c r="X383">
        <v>0</v>
      </c>
      <c r="Y383">
        <v>0</v>
      </c>
      <c r="Z383">
        <v>0</v>
      </c>
      <c r="AA383">
        <v>0</v>
      </c>
      <c r="AB383" t="s">
        <v>45</v>
      </c>
      <c r="AC383" t="s">
        <v>46</v>
      </c>
      <c r="AD383">
        <v>2</v>
      </c>
      <c r="AE383" t="s">
        <v>74</v>
      </c>
      <c r="AF383" t="s">
        <v>48</v>
      </c>
      <c r="AG383" t="s">
        <v>52</v>
      </c>
      <c r="AH383" t="s">
        <v>50</v>
      </c>
    </row>
    <row r="384" spans="1:34" x14ac:dyDescent="0.3">
      <c r="A384">
        <v>1</v>
      </c>
      <c r="B384" t="s">
        <v>35</v>
      </c>
      <c r="C384" t="s">
        <v>36</v>
      </c>
      <c r="D384" t="s">
        <v>37</v>
      </c>
      <c r="E384" s="1">
        <v>43000.703425925924</v>
      </c>
      <c r="F384" t="s">
        <v>38</v>
      </c>
      <c r="G384" t="s">
        <v>73</v>
      </c>
      <c r="H384" t="s">
        <v>40</v>
      </c>
      <c r="I384" t="s">
        <v>41</v>
      </c>
      <c r="J384" t="s">
        <v>53</v>
      </c>
      <c r="K384" s="6" t="str">
        <f>RIGHT(J384,2)</f>
        <v>03</v>
      </c>
      <c r="L384" t="s">
        <v>43</v>
      </c>
      <c r="M384">
        <v>2.92</v>
      </c>
      <c r="N384">
        <v>1710</v>
      </c>
      <c r="O384" t="s">
        <v>44</v>
      </c>
      <c r="P384">
        <v>-0.107</v>
      </c>
      <c r="Q384">
        <v>3.7199999999999999E-4</v>
      </c>
      <c r="R384" s="2">
        <v>-1.06E-5</v>
      </c>
      <c r="S384">
        <v>-0.107</v>
      </c>
      <c r="T384">
        <v>3.7199999999999999E-4</v>
      </c>
      <c r="U384" s="2">
        <v>-1.06E-5</v>
      </c>
      <c r="V384">
        <v>0</v>
      </c>
      <c r="W384">
        <v>0</v>
      </c>
      <c r="X384">
        <v>0</v>
      </c>
      <c r="Y384">
        <v>0</v>
      </c>
      <c r="Z384">
        <v>0</v>
      </c>
      <c r="AA384">
        <v>0</v>
      </c>
      <c r="AB384" t="s">
        <v>45</v>
      </c>
      <c r="AC384" t="s">
        <v>46</v>
      </c>
      <c r="AD384">
        <v>2</v>
      </c>
      <c r="AE384" t="s">
        <v>74</v>
      </c>
      <c r="AF384" t="s">
        <v>48</v>
      </c>
      <c r="AG384" t="s">
        <v>54</v>
      </c>
      <c r="AH384" t="s">
        <v>50</v>
      </c>
    </row>
    <row r="385" spans="1:34" hidden="1" x14ac:dyDescent="0.3">
      <c r="A385">
        <v>1</v>
      </c>
      <c r="B385" t="s">
        <v>93</v>
      </c>
      <c r="C385" t="s">
        <v>36</v>
      </c>
      <c r="D385" t="s">
        <v>37</v>
      </c>
      <c r="E385" s="1">
        <v>43000.703425925924</v>
      </c>
      <c r="F385" t="s">
        <v>38</v>
      </c>
      <c r="G385" t="s">
        <v>73</v>
      </c>
      <c r="H385" t="s">
        <v>40</v>
      </c>
      <c r="I385" t="s">
        <v>41</v>
      </c>
      <c r="J385" t="s">
        <v>53</v>
      </c>
      <c r="K385" s="6" t="str">
        <f>RIGHT(J385,2)</f>
        <v>03</v>
      </c>
      <c r="L385" t="s">
        <v>43</v>
      </c>
      <c r="M385">
        <v>2.92</v>
      </c>
      <c r="N385">
        <v>1710</v>
      </c>
      <c r="O385" t="s">
        <v>44</v>
      </c>
      <c r="P385">
        <v>2.46</v>
      </c>
      <c r="Q385">
        <v>1.4E-2</v>
      </c>
      <c r="R385">
        <v>-3.01E-4</v>
      </c>
      <c r="S385">
        <v>2.46</v>
      </c>
      <c r="T385">
        <v>1.4E-2</v>
      </c>
      <c r="U385">
        <v>-3.01E-4</v>
      </c>
      <c r="V385">
        <v>0</v>
      </c>
      <c r="W385">
        <v>0</v>
      </c>
      <c r="X385">
        <v>0</v>
      </c>
      <c r="Y385">
        <v>0</v>
      </c>
      <c r="Z385">
        <v>0</v>
      </c>
      <c r="AA385">
        <v>0</v>
      </c>
      <c r="AB385" t="s">
        <v>45</v>
      </c>
      <c r="AC385" t="s">
        <v>46</v>
      </c>
      <c r="AD385">
        <v>2</v>
      </c>
      <c r="AE385" t="s">
        <v>74</v>
      </c>
      <c r="AF385" t="s">
        <v>48</v>
      </c>
      <c r="AG385" t="s">
        <v>54</v>
      </c>
      <c r="AH385" t="s">
        <v>50</v>
      </c>
    </row>
    <row r="386" spans="1:34" hidden="1" x14ac:dyDescent="0.3">
      <c r="A386">
        <v>1</v>
      </c>
      <c r="B386" t="s">
        <v>94</v>
      </c>
      <c r="C386" t="s">
        <v>36</v>
      </c>
      <c r="D386" t="s">
        <v>37</v>
      </c>
      <c r="E386" s="1">
        <v>43000.7034375</v>
      </c>
      <c r="F386" t="s">
        <v>38</v>
      </c>
      <c r="G386" t="s">
        <v>73</v>
      </c>
      <c r="H386" t="s">
        <v>40</v>
      </c>
      <c r="I386" t="s">
        <v>41</v>
      </c>
      <c r="J386" t="s">
        <v>53</v>
      </c>
      <c r="K386" s="6" t="str">
        <f>RIGHT(J386,2)</f>
        <v>03</v>
      </c>
      <c r="L386" t="s">
        <v>43</v>
      </c>
      <c r="M386">
        <v>2.92</v>
      </c>
      <c r="N386">
        <v>1710</v>
      </c>
      <c r="O386" t="s">
        <v>44</v>
      </c>
      <c r="P386">
        <v>11.3</v>
      </c>
      <c r="Q386">
        <v>6.3399999999999998E-2</v>
      </c>
      <c r="R386">
        <v>-1.0999999999999999E-2</v>
      </c>
      <c r="S386">
        <v>11.3</v>
      </c>
      <c r="T386">
        <v>6.3399999999999998E-2</v>
      </c>
      <c r="U386">
        <v>-1.0999999999999999E-2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 t="s">
        <v>45</v>
      </c>
      <c r="AC386" t="s">
        <v>46</v>
      </c>
      <c r="AD386">
        <v>2</v>
      </c>
      <c r="AE386" t="s">
        <v>74</v>
      </c>
      <c r="AF386" t="s">
        <v>48</v>
      </c>
      <c r="AG386" t="s">
        <v>54</v>
      </c>
      <c r="AH386" t="s">
        <v>50</v>
      </c>
    </row>
    <row r="387" spans="1:34" hidden="1" x14ac:dyDescent="0.3">
      <c r="A387">
        <v>1</v>
      </c>
      <c r="B387" t="s">
        <v>95</v>
      </c>
      <c r="C387" t="s">
        <v>36</v>
      </c>
      <c r="D387" t="s">
        <v>37</v>
      </c>
      <c r="E387" s="1">
        <v>43000.7034375</v>
      </c>
      <c r="F387" t="s">
        <v>38</v>
      </c>
      <c r="G387" t="s">
        <v>73</v>
      </c>
      <c r="H387" t="s">
        <v>40</v>
      </c>
      <c r="I387" t="s">
        <v>41</v>
      </c>
      <c r="J387" t="s">
        <v>53</v>
      </c>
      <c r="K387" s="6" t="str">
        <f>RIGHT(J387,2)</f>
        <v>03</v>
      </c>
      <c r="L387" t="s">
        <v>43</v>
      </c>
      <c r="M387">
        <v>2.92</v>
      </c>
      <c r="N387">
        <v>1710</v>
      </c>
      <c r="O387" t="s">
        <v>44</v>
      </c>
      <c r="P387">
        <v>4.53</v>
      </c>
      <c r="Q387">
        <v>2.47E-2</v>
      </c>
      <c r="R387">
        <v>-7.6400000000000001E-3</v>
      </c>
      <c r="S387">
        <v>4.53</v>
      </c>
      <c r="T387">
        <v>2.47E-2</v>
      </c>
      <c r="U387">
        <v>-7.6400000000000001E-3</v>
      </c>
      <c r="V387">
        <v>0</v>
      </c>
      <c r="W387">
        <v>0</v>
      </c>
      <c r="X387">
        <v>0</v>
      </c>
      <c r="Y387">
        <v>0</v>
      </c>
      <c r="Z387">
        <v>0</v>
      </c>
      <c r="AA387">
        <v>0</v>
      </c>
      <c r="AB387" t="s">
        <v>45</v>
      </c>
      <c r="AC387" t="s">
        <v>46</v>
      </c>
      <c r="AD387">
        <v>2</v>
      </c>
      <c r="AE387" t="s">
        <v>74</v>
      </c>
      <c r="AF387" t="s">
        <v>48</v>
      </c>
      <c r="AG387" t="s">
        <v>54</v>
      </c>
      <c r="AH387" t="s">
        <v>50</v>
      </c>
    </row>
    <row r="388" spans="1:34" x14ac:dyDescent="0.3">
      <c r="A388">
        <v>1</v>
      </c>
      <c r="B388" t="s">
        <v>35</v>
      </c>
      <c r="C388" t="s">
        <v>36</v>
      </c>
      <c r="D388" t="s">
        <v>37</v>
      </c>
      <c r="E388" s="1">
        <v>43000.703425925924</v>
      </c>
      <c r="F388" t="s">
        <v>38</v>
      </c>
      <c r="G388" t="s">
        <v>73</v>
      </c>
      <c r="H388" t="s">
        <v>40</v>
      </c>
      <c r="I388" t="s">
        <v>41</v>
      </c>
      <c r="J388" t="s">
        <v>55</v>
      </c>
      <c r="K388" s="6" t="str">
        <f>RIGHT(J388,2)</f>
        <v>04</v>
      </c>
      <c r="L388" t="s">
        <v>43</v>
      </c>
      <c r="M388">
        <v>2.81</v>
      </c>
      <c r="N388">
        <v>1720</v>
      </c>
      <c r="O388" t="s">
        <v>44</v>
      </c>
      <c r="P388">
        <v>0.53400000000000003</v>
      </c>
      <c r="Q388">
        <v>6.3499999999999997E-3</v>
      </c>
      <c r="R388">
        <v>-2E-3</v>
      </c>
      <c r="S388">
        <v>0.53400000000000003</v>
      </c>
      <c r="T388">
        <v>6.3499999999999997E-3</v>
      </c>
      <c r="U388">
        <v>-2E-3</v>
      </c>
      <c r="V388">
        <v>0</v>
      </c>
      <c r="W388">
        <v>0</v>
      </c>
      <c r="X388">
        <v>0</v>
      </c>
      <c r="Y388">
        <v>0</v>
      </c>
      <c r="Z388">
        <v>0</v>
      </c>
      <c r="AA388">
        <v>0</v>
      </c>
      <c r="AB388" t="s">
        <v>45</v>
      </c>
      <c r="AC388" t="s">
        <v>46</v>
      </c>
      <c r="AD388">
        <v>2</v>
      </c>
      <c r="AE388" t="s">
        <v>74</v>
      </c>
      <c r="AF388" t="s">
        <v>48</v>
      </c>
      <c r="AG388" t="s">
        <v>56</v>
      </c>
      <c r="AH388" t="s">
        <v>50</v>
      </c>
    </row>
    <row r="389" spans="1:34" hidden="1" x14ac:dyDescent="0.3">
      <c r="B389" t="s">
        <v>94</v>
      </c>
      <c r="C389" t="s">
        <v>36</v>
      </c>
      <c r="D389" t="s">
        <v>37</v>
      </c>
      <c r="E389" s="1">
        <v>43000.7034375</v>
      </c>
      <c r="F389" t="s">
        <v>75</v>
      </c>
      <c r="G389" t="s">
        <v>73</v>
      </c>
      <c r="H389" t="s">
        <v>40</v>
      </c>
      <c r="I389" t="s">
        <v>41</v>
      </c>
      <c r="J389" t="s">
        <v>67</v>
      </c>
      <c r="K389" s="6" t="str">
        <f>RIGHT(J389,2)</f>
        <v>OU</v>
      </c>
      <c r="L389" t="s">
        <v>43</v>
      </c>
      <c r="M389">
        <v>3.55</v>
      </c>
      <c r="N389">
        <v>1750</v>
      </c>
      <c r="O389" t="s">
        <v>44</v>
      </c>
      <c r="P389">
        <v>81.3</v>
      </c>
      <c r="Q389">
        <v>0.11700000000000001</v>
      </c>
      <c r="R389">
        <v>-2.1899999999999999E-2</v>
      </c>
      <c r="S389">
        <v>81.3</v>
      </c>
      <c r="T389">
        <v>0.11700000000000001</v>
      </c>
      <c r="U389">
        <v>-2.1899999999999999E-2</v>
      </c>
      <c r="V389">
        <v>0</v>
      </c>
      <c r="W389">
        <v>0</v>
      </c>
      <c r="X389">
        <v>0</v>
      </c>
      <c r="Y389">
        <v>0</v>
      </c>
      <c r="Z389">
        <v>0</v>
      </c>
      <c r="AA389">
        <v>0</v>
      </c>
      <c r="AB389" t="s">
        <v>45</v>
      </c>
      <c r="AC389" t="s">
        <v>46</v>
      </c>
      <c r="AD389">
        <v>2</v>
      </c>
      <c r="AE389" t="s">
        <v>74</v>
      </c>
      <c r="AF389" t="s">
        <v>48</v>
      </c>
      <c r="AG389" t="s">
        <v>68</v>
      </c>
      <c r="AH389" t="s">
        <v>75</v>
      </c>
    </row>
    <row r="390" spans="1:34" hidden="1" x14ac:dyDescent="0.3">
      <c r="B390" t="s">
        <v>94</v>
      </c>
      <c r="C390" t="s">
        <v>36</v>
      </c>
      <c r="D390" t="s">
        <v>37</v>
      </c>
      <c r="E390" s="1">
        <v>43000.7034375</v>
      </c>
      <c r="F390" t="s">
        <v>88</v>
      </c>
      <c r="G390" t="s">
        <v>39</v>
      </c>
      <c r="H390" t="s">
        <v>40</v>
      </c>
      <c r="I390" t="s">
        <v>41</v>
      </c>
      <c r="J390" t="s">
        <v>55</v>
      </c>
      <c r="K390" s="6" t="str">
        <f>RIGHT(J390,2)</f>
        <v>04</v>
      </c>
      <c r="L390" t="s">
        <v>43</v>
      </c>
      <c r="M390">
        <v>3.5</v>
      </c>
      <c r="N390">
        <v>1240</v>
      </c>
      <c r="O390" t="s">
        <v>44</v>
      </c>
      <c r="P390">
        <v>80.599999999999994</v>
      </c>
      <c r="Q390">
        <v>0.151</v>
      </c>
      <c r="R390">
        <v>0</v>
      </c>
      <c r="S390">
        <v>80.599999999999994</v>
      </c>
      <c r="T390">
        <v>0.151</v>
      </c>
      <c r="U390">
        <v>0</v>
      </c>
      <c r="V390">
        <v>0</v>
      </c>
      <c r="W390">
        <v>0</v>
      </c>
      <c r="X390">
        <v>0</v>
      </c>
      <c r="Y390">
        <v>0</v>
      </c>
      <c r="Z390">
        <v>0</v>
      </c>
      <c r="AA390">
        <v>0</v>
      </c>
      <c r="AB390" t="s">
        <v>45</v>
      </c>
      <c r="AC390" t="s">
        <v>46</v>
      </c>
      <c r="AD390">
        <v>2</v>
      </c>
      <c r="AE390" t="s">
        <v>47</v>
      </c>
      <c r="AF390" t="s">
        <v>48</v>
      </c>
      <c r="AG390" t="s">
        <v>56</v>
      </c>
      <c r="AH390" t="s">
        <v>88</v>
      </c>
    </row>
    <row r="391" spans="1:34" hidden="1" x14ac:dyDescent="0.3">
      <c r="B391" t="s">
        <v>94</v>
      </c>
      <c r="C391" t="s">
        <v>36</v>
      </c>
      <c r="D391" t="s">
        <v>37</v>
      </c>
      <c r="E391" s="1">
        <v>43000.7034375</v>
      </c>
      <c r="F391" t="s">
        <v>88</v>
      </c>
      <c r="G391" t="s">
        <v>39</v>
      </c>
      <c r="H391" t="s">
        <v>40</v>
      </c>
      <c r="I391" t="s">
        <v>41</v>
      </c>
      <c r="J391" t="s">
        <v>57</v>
      </c>
      <c r="K391" s="6" t="str">
        <f>RIGHT(J391,2)</f>
        <v>05</v>
      </c>
      <c r="L391" t="s">
        <v>43</v>
      </c>
      <c r="M391">
        <v>3.5</v>
      </c>
      <c r="N391">
        <v>1230</v>
      </c>
      <c r="O391" t="s">
        <v>44</v>
      </c>
      <c r="P391">
        <v>17.3</v>
      </c>
      <c r="Q391">
        <v>8.9800000000000005E-2</v>
      </c>
      <c r="R391">
        <v>-8.6099999999999996E-3</v>
      </c>
      <c r="S391">
        <v>17.3</v>
      </c>
      <c r="T391">
        <v>8.9800000000000005E-2</v>
      </c>
      <c r="U391">
        <v>-8.6099999999999996E-3</v>
      </c>
      <c r="V391">
        <v>0</v>
      </c>
      <c r="W391">
        <v>0</v>
      </c>
      <c r="X391">
        <v>0</v>
      </c>
      <c r="Y391">
        <v>0</v>
      </c>
      <c r="Z391">
        <v>0</v>
      </c>
      <c r="AA391">
        <v>0</v>
      </c>
      <c r="AB391" t="s">
        <v>45</v>
      </c>
      <c r="AC391" t="s">
        <v>46</v>
      </c>
      <c r="AD391">
        <v>2</v>
      </c>
      <c r="AE391" t="s">
        <v>47</v>
      </c>
      <c r="AF391" t="s">
        <v>48</v>
      </c>
      <c r="AG391" t="s">
        <v>58</v>
      </c>
      <c r="AH391" t="s">
        <v>88</v>
      </c>
    </row>
    <row r="392" spans="1:34" hidden="1" x14ac:dyDescent="0.3">
      <c r="B392" t="s">
        <v>94</v>
      </c>
      <c r="C392" t="s">
        <v>36</v>
      </c>
      <c r="D392" t="s">
        <v>37</v>
      </c>
      <c r="E392" s="1">
        <v>43000.7034375</v>
      </c>
      <c r="F392" t="s">
        <v>88</v>
      </c>
      <c r="G392" t="s">
        <v>39</v>
      </c>
      <c r="H392" t="s">
        <v>40</v>
      </c>
      <c r="I392" t="s">
        <v>41</v>
      </c>
      <c r="J392" t="s">
        <v>76</v>
      </c>
      <c r="K392" s="6" t="str">
        <f>RIGHT(J392,2)</f>
        <v>06</v>
      </c>
      <c r="L392" t="s">
        <v>43</v>
      </c>
      <c r="M392">
        <v>3.5</v>
      </c>
      <c r="N392">
        <v>1230</v>
      </c>
      <c r="O392" t="s">
        <v>44</v>
      </c>
      <c r="P392">
        <v>50</v>
      </c>
      <c r="Q392">
        <v>0.114</v>
      </c>
      <c r="R392">
        <v>-1.65E-4</v>
      </c>
      <c r="S392">
        <v>50</v>
      </c>
      <c r="T392">
        <v>0.114</v>
      </c>
      <c r="U392">
        <v>-1.65E-4</v>
      </c>
      <c r="V392">
        <v>0</v>
      </c>
      <c r="W392">
        <v>0</v>
      </c>
      <c r="X392">
        <v>0</v>
      </c>
      <c r="Y392">
        <v>0</v>
      </c>
      <c r="Z392">
        <v>0</v>
      </c>
      <c r="AA392">
        <v>0</v>
      </c>
      <c r="AB392" t="s">
        <v>45</v>
      </c>
      <c r="AC392" t="s">
        <v>46</v>
      </c>
      <c r="AD392">
        <v>2</v>
      </c>
      <c r="AE392" t="s">
        <v>47</v>
      </c>
      <c r="AF392" t="s">
        <v>48</v>
      </c>
      <c r="AG392" t="s">
        <v>77</v>
      </c>
      <c r="AH392" t="s">
        <v>88</v>
      </c>
    </row>
    <row r="393" spans="1:34" hidden="1" x14ac:dyDescent="0.3">
      <c r="B393" t="s">
        <v>94</v>
      </c>
      <c r="C393" t="s">
        <v>36</v>
      </c>
      <c r="D393" t="s">
        <v>37</v>
      </c>
      <c r="E393" s="1">
        <v>43000.7034375</v>
      </c>
      <c r="F393" t="s">
        <v>88</v>
      </c>
      <c r="G393" t="s">
        <v>39</v>
      </c>
      <c r="H393" t="s">
        <v>40</v>
      </c>
      <c r="I393" t="s">
        <v>41</v>
      </c>
      <c r="J393" t="s">
        <v>78</v>
      </c>
      <c r="K393" s="6" t="str">
        <f>RIGHT(J393,2)</f>
        <v>08</v>
      </c>
      <c r="L393" t="s">
        <v>43</v>
      </c>
      <c r="M393">
        <v>3.5</v>
      </c>
      <c r="N393">
        <v>1220</v>
      </c>
      <c r="O393" t="s">
        <v>44</v>
      </c>
      <c r="P393">
        <v>91.1</v>
      </c>
      <c r="Q393">
        <v>0.13400000000000001</v>
      </c>
      <c r="R393">
        <v>-1.4400000000000001E-3</v>
      </c>
      <c r="S393">
        <v>91.1</v>
      </c>
      <c r="T393">
        <v>0.13400000000000001</v>
      </c>
      <c r="U393">
        <v>-1.4400000000000001E-3</v>
      </c>
      <c r="V393">
        <v>0</v>
      </c>
      <c r="W393">
        <v>0</v>
      </c>
      <c r="X393">
        <v>0</v>
      </c>
      <c r="Y393">
        <v>0</v>
      </c>
      <c r="Z393">
        <v>0</v>
      </c>
      <c r="AA393">
        <v>0</v>
      </c>
      <c r="AB393" t="s">
        <v>45</v>
      </c>
      <c r="AC393" t="s">
        <v>46</v>
      </c>
      <c r="AD393">
        <v>2</v>
      </c>
      <c r="AE393" t="s">
        <v>47</v>
      </c>
      <c r="AF393" t="s">
        <v>48</v>
      </c>
      <c r="AG393" t="s">
        <v>79</v>
      </c>
      <c r="AH393" t="s">
        <v>88</v>
      </c>
    </row>
    <row r="394" spans="1:34" hidden="1" x14ac:dyDescent="0.3">
      <c r="B394" t="s">
        <v>94</v>
      </c>
      <c r="C394" t="s">
        <v>36</v>
      </c>
      <c r="D394" t="s">
        <v>37</v>
      </c>
      <c r="E394" s="1">
        <v>43000.7034375</v>
      </c>
      <c r="F394" t="s">
        <v>88</v>
      </c>
      <c r="G394" t="s">
        <v>39</v>
      </c>
      <c r="H394" t="s">
        <v>40</v>
      </c>
      <c r="I394" t="s">
        <v>41</v>
      </c>
      <c r="J394" t="s">
        <v>80</v>
      </c>
      <c r="K394" s="6" t="str">
        <f>RIGHT(J394,2)</f>
        <v>09</v>
      </c>
      <c r="L394" t="s">
        <v>43</v>
      </c>
      <c r="M394">
        <v>3.5</v>
      </c>
      <c r="N394">
        <v>1220</v>
      </c>
      <c r="O394" t="s">
        <v>44</v>
      </c>
      <c r="P394">
        <v>113</v>
      </c>
      <c r="Q394">
        <v>0.121</v>
      </c>
      <c r="R394">
        <v>-2.6900000000000001E-3</v>
      </c>
      <c r="S394">
        <v>113</v>
      </c>
      <c r="T394">
        <v>0.121</v>
      </c>
      <c r="U394">
        <v>-2.6900000000000001E-3</v>
      </c>
      <c r="V394">
        <v>0</v>
      </c>
      <c r="W394">
        <v>0</v>
      </c>
      <c r="X394">
        <v>0</v>
      </c>
      <c r="Y394">
        <v>0</v>
      </c>
      <c r="Z394">
        <v>0</v>
      </c>
      <c r="AA394">
        <v>0</v>
      </c>
      <c r="AB394" t="s">
        <v>45</v>
      </c>
      <c r="AC394" t="s">
        <v>46</v>
      </c>
      <c r="AD394">
        <v>2</v>
      </c>
      <c r="AE394" t="s">
        <v>47</v>
      </c>
      <c r="AF394" t="s">
        <v>48</v>
      </c>
      <c r="AG394" t="s">
        <v>81</v>
      </c>
      <c r="AH394" t="s">
        <v>88</v>
      </c>
    </row>
    <row r="395" spans="1:34" hidden="1" x14ac:dyDescent="0.3">
      <c r="B395" t="s">
        <v>94</v>
      </c>
      <c r="C395" t="s">
        <v>36</v>
      </c>
      <c r="D395" t="s">
        <v>37</v>
      </c>
      <c r="E395" s="1">
        <v>43000.7034375</v>
      </c>
      <c r="F395" t="s">
        <v>88</v>
      </c>
      <c r="G395" t="s">
        <v>39</v>
      </c>
      <c r="H395" t="s">
        <v>40</v>
      </c>
      <c r="I395" t="s">
        <v>41</v>
      </c>
      <c r="J395" t="s">
        <v>82</v>
      </c>
      <c r="K395" s="6" t="str">
        <f>RIGHT(J395,2)</f>
        <v>10</v>
      </c>
      <c r="L395" t="s">
        <v>43</v>
      </c>
      <c r="M395">
        <v>3.5</v>
      </c>
      <c r="N395">
        <v>1220</v>
      </c>
      <c r="O395" t="s">
        <v>44</v>
      </c>
      <c r="P395">
        <v>126</v>
      </c>
      <c r="Q395">
        <v>0.13500000000000001</v>
      </c>
      <c r="R395">
        <v>-1.6199999999999999E-3</v>
      </c>
      <c r="S395">
        <v>126</v>
      </c>
      <c r="T395">
        <v>0.13500000000000001</v>
      </c>
      <c r="U395">
        <v>-1.6199999999999999E-3</v>
      </c>
      <c r="V395">
        <v>0</v>
      </c>
      <c r="W395">
        <v>0</v>
      </c>
      <c r="X395">
        <v>0</v>
      </c>
      <c r="Y395">
        <v>0</v>
      </c>
      <c r="Z395">
        <v>0</v>
      </c>
      <c r="AA395">
        <v>0</v>
      </c>
      <c r="AB395" t="s">
        <v>45</v>
      </c>
      <c r="AC395" t="s">
        <v>46</v>
      </c>
      <c r="AD395">
        <v>2</v>
      </c>
      <c r="AE395" t="s">
        <v>47</v>
      </c>
      <c r="AF395" t="s">
        <v>48</v>
      </c>
      <c r="AG395" t="s">
        <v>83</v>
      </c>
      <c r="AH395" t="s">
        <v>88</v>
      </c>
    </row>
    <row r="396" spans="1:34" hidden="1" x14ac:dyDescent="0.3">
      <c r="B396" t="s">
        <v>94</v>
      </c>
      <c r="C396" t="s">
        <v>36</v>
      </c>
      <c r="D396" t="s">
        <v>37</v>
      </c>
      <c r="E396" s="1">
        <v>43000.7034375</v>
      </c>
      <c r="F396" t="s">
        <v>88</v>
      </c>
      <c r="G396" t="s">
        <v>39</v>
      </c>
      <c r="H396" t="s">
        <v>40</v>
      </c>
      <c r="I396" t="s">
        <v>41</v>
      </c>
      <c r="J396" t="s">
        <v>63</v>
      </c>
      <c r="K396" s="6" t="str">
        <f>RIGHT(J396,2)</f>
        <v>13</v>
      </c>
      <c r="L396" t="s">
        <v>43</v>
      </c>
      <c r="M396">
        <v>3.5</v>
      </c>
      <c r="N396">
        <v>1210</v>
      </c>
      <c r="O396" t="s">
        <v>44</v>
      </c>
      <c r="P396">
        <v>177</v>
      </c>
      <c r="Q396">
        <v>0.13900000000000001</v>
      </c>
      <c r="R396">
        <v>0</v>
      </c>
      <c r="S396">
        <v>177</v>
      </c>
      <c r="T396">
        <v>0.13900000000000001</v>
      </c>
      <c r="U396">
        <v>0</v>
      </c>
      <c r="V396">
        <v>0</v>
      </c>
      <c r="W396">
        <v>0</v>
      </c>
      <c r="X396">
        <v>0</v>
      </c>
      <c r="Y396">
        <v>0</v>
      </c>
      <c r="Z396">
        <v>0</v>
      </c>
      <c r="AA396">
        <v>0</v>
      </c>
      <c r="AB396" t="s">
        <v>45</v>
      </c>
      <c r="AC396" t="s">
        <v>46</v>
      </c>
      <c r="AD396">
        <v>2</v>
      </c>
      <c r="AE396" t="s">
        <v>47</v>
      </c>
      <c r="AF396" t="s">
        <v>48</v>
      </c>
      <c r="AG396" t="s">
        <v>64</v>
      </c>
      <c r="AH396" t="s">
        <v>88</v>
      </c>
    </row>
    <row r="397" spans="1:34" hidden="1" x14ac:dyDescent="0.3">
      <c r="B397" t="s">
        <v>94</v>
      </c>
      <c r="C397" t="s">
        <v>36</v>
      </c>
      <c r="D397" t="s">
        <v>37</v>
      </c>
      <c r="E397" s="1">
        <v>43000.7034375</v>
      </c>
      <c r="F397" t="s">
        <v>88</v>
      </c>
      <c r="G397" t="s">
        <v>39</v>
      </c>
      <c r="H397" t="s">
        <v>40</v>
      </c>
      <c r="I397" t="s">
        <v>41</v>
      </c>
      <c r="J397" t="s">
        <v>84</v>
      </c>
      <c r="K397" s="6" t="str">
        <f>RIGHT(J397,2)</f>
        <v>14</v>
      </c>
      <c r="L397" t="s">
        <v>43</v>
      </c>
      <c r="M397">
        <v>3.5</v>
      </c>
      <c r="N397">
        <v>1230</v>
      </c>
      <c r="O397" t="s">
        <v>44</v>
      </c>
      <c r="P397">
        <v>183</v>
      </c>
      <c r="Q397">
        <v>0.14399999999999999</v>
      </c>
      <c r="R397">
        <v>-5.2300000000000003E-4</v>
      </c>
      <c r="S397">
        <v>183</v>
      </c>
      <c r="T397">
        <v>0.14399999999999999</v>
      </c>
      <c r="U397">
        <v>-5.2300000000000003E-4</v>
      </c>
      <c r="V397">
        <v>0</v>
      </c>
      <c r="W397">
        <v>0</v>
      </c>
      <c r="X397">
        <v>0</v>
      </c>
      <c r="Y397">
        <v>0</v>
      </c>
      <c r="Z397">
        <v>0</v>
      </c>
      <c r="AA397">
        <v>0</v>
      </c>
      <c r="AB397" t="s">
        <v>45</v>
      </c>
      <c r="AC397" t="s">
        <v>46</v>
      </c>
      <c r="AD397">
        <v>2</v>
      </c>
      <c r="AE397" t="s">
        <v>47</v>
      </c>
      <c r="AF397" t="s">
        <v>48</v>
      </c>
      <c r="AG397" t="s">
        <v>85</v>
      </c>
      <c r="AH397" t="s">
        <v>88</v>
      </c>
    </row>
    <row r="398" spans="1:34" hidden="1" x14ac:dyDescent="0.3">
      <c r="B398" t="s">
        <v>94</v>
      </c>
      <c r="C398" t="s">
        <v>36</v>
      </c>
      <c r="D398" t="s">
        <v>37</v>
      </c>
      <c r="E398" s="1">
        <v>43000.7034375</v>
      </c>
      <c r="F398" t="s">
        <v>88</v>
      </c>
      <c r="G398" t="s">
        <v>39</v>
      </c>
      <c r="H398" t="s">
        <v>40</v>
      </c>
      <c r="I398" t="s">
        <v>41</v>
      </c>
      <c r="J398" t="s">
        <v>86</v>
      </c>
      <c r="K398" s="6" t="str">
        <f>RIGHT(J398,2)</f>
        <v>15</v>
      </c>
      <c r="L398" t="s">
        <v>43</v>
      </c>
      <c r="M398">
        <v>3.5</v>
      </c>
      <c r="N398">
        <v>1230</v>
      </c>
      <c r="O398" t="s">
        <v>44</v>
      </c>
      <c r="P398">
        <v>240</v>
      </c>
      <c r="Q398">
        <v>0.14799999999999999</v>
      </c>
      <c r="R398">
        <v>-7.0799999999999997E-4</v>
      </c>
      <c r="S398">
        <v>240</v>
      </c>
      <c r="T398">
        <v>0.14799999999999999</v>
      </c>
      <c r="U398">
        <v>-7.0799999999999997E-4</v>
      </c>
      <c r="V398">
        <v>0</v>
      </c>
      <c r="W398">
        <v>0</v>
      </c>
      <c r="X398">
        <v>0</v>
      </c>
      <c r="Y398">
        <v>0</v>
      </c>
      <c r="Z398">
        <v>0</v>
      </c>
      <c r="AA398">
        <v>0</v>
      </c>
      <c r="AB398" t="s">
        <v>45</v>
      </c>
      <c r="AC398" t="s">
        <v>46</v>
      </c>
      <c r="AD398">
        <v>2</v>
      </c>
      <c r="AE398" t="s">
        <v>47</v>
      </c>
      <c r="AF398" t="s">
        <v>48</v>
      </c>
      <c r="AG398" t="s">
        <v>87</v>
      </c>
      <c r="AH398" t="s">
        <v>88</v>
      </c>
    </row>
    <row r="399" spans="1:34" hidden="1" x14ac:dyDescent="0.3">
      <c r="B399" t="s">
        <v>94</v>
      </c>
      <c r="C399" t="s">
        <v>36</v>
      </c>
      <c r="D399" t="s">
        <v>37</v>
      </c>
      <c r="E399" s="1">
        <v>43000.7034375</v>
      </c>
      <c r="F399" t="s">
        <v>88</v>
      </c>
      <c r="G399" t="s">
        <v>39</v>
      </c>
      <c r="H399" t="s">
        <v>40</v>
      </c>
      <c r="I399" t="s">
        <v>41</v>
      </c>
      <c r="J399" t="s">
        <v>65</v>
      </c>
      <c r="K399" s="6" t="str">
        <f>RIGHT(J399,2)</f>
        <v>16</v>
      </c>
      <c r="L399" t="s">
        <v>43</v>
      </c>
      <c r="M399">
        <v>3.5</v>
      </c>
      <c r="N399">
        <v>1240</v>
      </c>
      <c r="O399" t="s">
        <v>44</v>
      </c>
      <c r="P399">
        <v>39.299999999999997</v>
      </c>
      <c r="Q399">
        <v>7.4899999999999994E-2</v>
      </c>
      <c r="R399">
        <v>0</v>
      </c>
      <c r="S399">
        <v>39.299999999999997</v>
      </c>
      <c r="T399">
        <v>7.4899999999999994E-2</v>
      </c>
      <c r="U399">
        <v>0</v>
      </c>
      <c r="V399">
        <v>0</v>
      </c>
      <c r="W399">
        <v>0</v>
      </c>
      <c r="X399">
        <v>0</v>
      </c>
      <c r="Y399">
        <v>0</v>
      </c>
      <c r="Z399">
        <v>0</v>
      </c>
      <c r="AA399">
        <v>0</v>
      </c>
      <c r="AB399" t="s">
        <v>45</v>
      </c>
      <c r="AC399" t="s">
        <v>46</v>
      </c>
      <c r="AD399">
        <v>2</v>
      </c>
      <c r="AE399" t="s">
        <v>47</v>
      </c>
      <c r="AF399" t="s">
        <v>48</v>
      </c>
      <c r="AG399" t="s">
        <v>66</v>
      </c>
      <c r="AH399" t="s">
        <v>88</v>
      </c>
    </row>
    <row r="400" spans="1:34" hidden="1" x14ac:dyDescent="0.3">
      <c r="B400" t="s">
        <v>94</v>
      </c>
      <c r="C400" t="s">
        <v>36</v>
      </c>
      <c r="D400" t="s">
        <v>37</v>
      </c>
      <c r="E400" s="1">
        <v>43000.7034375</v>
      </c>
      <c r="F400" t="s">
        <v>88</v>
      </c>
      <c r="G400" t="s">
        <v>39</v>
      </c>
      <c r="H400" t="s">
        <v>40</v>
      </c>
      <c r="I400" t="s">
        <v>41</v>
      </c>
      <c r="J400" t="s">
        <v>67</v>
      </c>
      <c r="K400" s="6" t="str">
        <f>RIGHT(J400,2)</f>
        <v>OU</v>
      </c>
      <c r="L400" t="s">
        <v>43</v>
      </c>
      <c r="M400">
        <v>3.5</v>
      </c>
      <c r="N400">
        <v>1220</v>
      </c>
      <c r="O400" t="s">
        <v>44</v>
      </c>
      <c r="P400">
        <v>131</v>
      </c>
      <c r="Q400">
        <v>0.13200000000000001</v>
      </c>
      <c r="R400">
        <v>-1.64E-3</v>
      </c>
      <c r="S400">
        <v>131</v>
      </c>
      <c r="T400">
        <v>0.13200000000000001</v>
      </c>
      <c r="U400">
        <v>-1.64E-3</v>
      </c>
      <c r="V400">
        <v>0</v>
      </c>
      <c r="W400">
        <v>0</v>
      </c>
      <c r="X400">
        <v>0</v>
      </c>
      <c r="Y400">
        <v>0</v>
      </c>
      <c r="Z400">
        <v>0</v>
      </c>
      <c r="AA400">
        <v>0</v>
      </c>
      <c r="AB400" t="s">
        <v>45</v>
      </c>
      <c r="AC400" t="s">
        <v>46</v>
      </c>
      <c r="AD400">
        <v>2</v>
      </c>
      <c r="AE400" t="s">
        <v>47</v>
      </c>
      <c r="AF400" t="s">
        <v>48</v>
      </c>
      <c r="AG400" t="s">
        <v>68</v>
      </c>
      <c r="AH400" t="s">
        <v>88</v>
      </c>
    </row>
    <row r="401" spans="2:34" hidden="1" x14ac:dyDescent="0.3">
      <c r="B401" t="s">
        <v>94</v>
      </c>
      <c r="C401" t="s">
        <v>36</v>
      </c>
      <c r="D401" t="s">
        <v>37</v>
      </c>
      <c r="E401" s="1">
        <v>43000.7034375</v>
      </c>
      <c r="F401" t="s">
        <v>88</v>
      </c>
      <c r="G401" t="s">
        <v>69</v>
      </c>
      <c r="H401" t="s">
        <v>40</v>
      </c>
      <c r="I401" t="s">
        <v>41</v>
      </c>
      <c r="J401" t="s">
        <v>55</v>
      </c>
      <c r="K401" s="6" t="str">
        <f>RIGHT(J401,2)</f>
        <v>04</v>
      </c>
      <c r="L401" t="s">
        <v>43</v>
      </c>
      <c r="M401">
        <v>1.68</v>
      </c>
      <c r="N401">
        <v>1140</v>
      </c>
      <c r="O401" t="s">
        <v>44</v>
      </c>
      <c r="P401">
        <v>26.7</v>
      </c>
      <c r="Q401">
        <v>4.1000000000000002E-2</v>
      </c>
      <c r="R401">
        <v>-1.89E-2</v>
      </c>
      <c r="S401">
        <v>26.7</v>
      </c>
      <c r="T401">
        <v>4.1000000000000002E-2</v>
      </c>
      <c r="U401">
        <v>-1.89E-2</v>
      </c>
      <c r="V401">
        <v>0</v>
      </c>
      <c r="W401">
        <v>0</v>
      </c>
      <c r="X401">
        <v>0</v>
      </c>
      <c r="Y401">
        <v>0</v>
      </c>
      <c r="Z401">
        <v>0</v>
      </c>
      <c r="AA401">
        <v>0</v>
      </c>
      <c r="AB401" t="s">
        <v>45</v>
      </c>
      <c r="AC401" t="s">
        <v>46</v>
      </c>
      <c r="AD401">
        <v>2</v>
      </c>
      <c r="AE401" t="s">
        <v>70</v>
      </c>
      <c r="AF401" t="s">
        <v>48</v>
      </c>
      <c r="AG401" t="s">
        <v>56</v>
      </c>
      <c r="AH401" t="s">
        <v>88</v>
      </c>
    </row>
    <row r="402" spans="2:34" hidden="1" x14ac:dyDescent="0.3">
      <c r="B402" t="s">
        <v>94</v>
      </c>
      <c r="C402" t="s">
        <v>36</v>
      </c>
      <c r="D402" t="s">
        <v>37</v>
      </c>
      <c r="E402" s="1">
        <v>43000.7034375</v>
      </c>
      <c r="F402" t="s">
        <v>88</v>
      </c>
      <c r="G402" t="s">
        <v>69</v>
      </c>
      <c r="H402" t="s">
        <v>40</v>
      </c>
      <c r="I402" t="s">
        <v>41</v>
      </c>
      <c r="J402" t="s">
        <v>57</v>
      </c>
      <c r="K402" s="6" t="str">
        <f>RIGHT(J402,2)</f>
        <v>05</v>
      </c>
      <c r="L402" t="s">
        <v>43</v>
      </c>
      <c r="M402">
        <v>1.52</v>
      </c>
      <c r="N402">
        <v>1050</v>
      </c>
      <c r="O402" t="s">
        <v>44</v>
      </c>
      <c r="P402">
        <v>3.4</v>
      </c>
      <c r="Q402">
        <v>3.8700000000000002E-3</v>
      </c>
      <c r="R402">
        <v>-1.7100000000000001E-2</v>
      </c>
      <c r="S402">
        <v>3.4</v>
      </c>
      <c r="T402">
        <v>3.8700000000000002E-3</v>
      </c>
      <c r="U402">
        <v>-1.7100000000000001E-2</v>
      </c>
      <c r="V402">
        <v>0</v>
      </c>
      <c r="W402">
        <v>0</v>
      </c>
      <c r="X402">
        <v>0</v>
      </c>
      <c r="Y402">
        <v>0</v>
      </c>
      <c r="Z402">
        <v>0</v>
      </c>
      <c r="AA402">
        <v>0</v>
      </c>
      <c r="AB402" t="s">
        <v>45</v>
      </c>
      <c r="AC402" t="s">
        <v>46</v>
      </c>
      <c r="AD402">
        <v>2</v>
      </c>
      <c r="AE402" t="s">
        <v>70</v>
      </c>
      <c r="AF402" t="s">
        <v>48</v>
      </c>
      <c r="AG402" t="s">
        <v>58</v>
      </c>
      <c r="AH402" t="s">
        <v>88</v>
      </c>
    </row>
    <row r="403" spans="2:34" hidden="1" x14ac:dyDescent="0.3">
      <c r="B403" t="s">
        <v>94</v>
      </c>
      <c r="C403" t="s">
        <v>36</v>
      </c>
      <c r="D403" t="s">
        <v>37</v>
      </c>
      <c r="E403" s="1">
        <v>43000.7034375</v>
      </c>
      <c r="F403" t="s">
        <v>88</v>
      </c>
      <c r="G403" t="s">
        <v>69</v>
      </c>
      <c r="H403" t="s">
        <v>40</v>
      </c>
      <c r="I403" t="s">
        <v>41</v>
      </c>
      <c r="J403" t="s">
        <v>76</v>
      </c>
      <c r="K403" s="6" t="str">
        <f>RIGHT(J403,2)</f>
        <v>06</v>
      </c>
      <c r="L403" t="s">
        <v>43</v>
      </c>
      <c r="M403">
        <v>1.74</v>
      </c>
      <c r="N403">
        <v>1150</v>
      </c>
      <c r="O403" t="s">
        <v>44</v>
      </c>
      <c r="P403">
        <v>33.5</v>
      </c>
      <c r="Q403">
        <v>6.2E-2</v>
      </c>
      <c r="R403">
        <v>-3.2399999999999998E-2</v>
      </c>
      <c r="S403">
        <v>33.5</v>
      </c>
      <c r="T403">
        <v>6.2E-2</v>
      </c>
      <c r="U403">
        <v>-3.2399999999999998E-2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 t="s">
        <v>45</v>
      </c>
      <c r="AC403" t="s">
        <v>46</v>
      </c>
      <c r="AD403">
        <v>2</v>
      </c>
      <c r="AE403" t="s">
        <v>70</v>
      </c>
      <c r="AF403" t="s">
        <v>48</v>
      </c>
      <c r="AG403" t="s">
        <v>77</v>
      </c>
      <c r="AH403" t="s">
        <v>88</v>
      </c>
    </row>
    <row r="404" spans="2:34" hidden="1" x14ac:dyDescent="0.3">
      <c r="B404" t="s">
        <v>94</v>
      </c>
      <c r="C404" t="s">
        <v>36</v>
      </c>
      <c r="D404" t="s">
        <v>37</v>
      </c>
      <c r="E404" s="1">
        <v>43000.7034375</v>
      </c>
      <c r="F404" t="s">
        <v>88</v>
      </c>
      <c r="G404" t="s">
        <v>69</v>
      </c>
      <c r="H404" t="s">
        <v>40</v>
      </c>
      <c r="I404" t="s">
        <v>41</v>
      </c>
      <c r="J404" t="s">
        <v>89</v>
      </c>
      <c r="K404" s="6" t="str">
        <f>RIGHT(J404,2)</f>
        <v>07</v>
      </c>
      <c r="L404" t="s">
        <v>43</v>
      </c>
      <c r="M404">
        <v>1.54</v>
      </c>
      <c r="N404">
        <v>1170</v>
      </c>
      <c r="O404" t="s">
        <v>44</v>
      </c>
      <c r="P404">
        <v>31.4</v>
      </c>
      <c r="Q404">
        <v>2.9499999999999998E-2</v>
      </c>
      <c r="R404">
        <v>-3.8300000000000001E-2</v>
      </c>
      <c r="S404">
        <v>31.4</v>
      </c>
      <c r="T404">
        <v>2.9499999999999998E-2</v>
      </c>
      <c r="U404">
        <v>-3.8300000000000001E-2</v>
      </c>
      <c r="V404">
        <v>0</v>
      </c>
      <c r="W404">
        <v>0</v>
      </c>
      <c r="X404">
        <v>0</v>
      </c>
      <c r="Y404">
        <v>0</v>
      </c>
      <c r="Z404">
        <v>0</v>
      </c>
      <c r="AA404">
        <v>0</v>
      </c>
      <c r="AB404" t="s">
        <v>45</v>
      </c>
      <c r="AC404" t="s">
        <v>46</v>
      </c>
      <c r="AD404">
        <v>2</v>
      </c>
      <c r="AE404" t="s">
        <v>70</v>
      </c>
      <c r="AF404" t="s">
        <v>48</v>
      </c>
      <c r="AG404" t="s">
        <v>90</v>
      </c>
      <c r="AH404" t="s">
        <v>88</v>
      </c>
    </row>
    <row r="405" spans="2:34" hidden="1" x14ac:dyDescent="0.3">
      <c r="B405" t="s">
        <v>94</v>
      </c>
      <c r="C405" t="s">
        <v>36</v>
      </c>
      <c r="D405" t="s">
        <v>37</v>
      </c>
      <c r="E405" s="1">
        <v>43000.7034375</v>
      </c>
      <c r="F405" t="s">
        <v>88</v>
      </c>
      <c r="G405" t="s">
        <v>69</v>
      </c>
      <c r="H405" t="s">
        <v>40</v>
      </c>
      <c r="I405" t="s">
        <v>41</v>
      </c>
      <c r="J405" t="s">
        <v>78</v>
      </c>
      <c r="K405" s="6" t="str">
        <f>RIGHT(J405,2)</f>
        <v>08</v>
      </c>
      <c r="L405" t="s">
        <v>43</v>
      </c>
      <c r="M405">
        <v>1.61</v>
      </c>
      <c r="N405">
        <v>1140</v>
      </c>
      <c r="O405" t="s">
        <v>44</v>
      </c>
      <c r="P405">
        <v>65.2</v>
      </c>
      <c r="Q405">
        <v>6.8599999999999994E-2</v>
      </c>
      <c r="R405">
        <v>-5.1700000000000003E-2</v>
      </c>
      <c r="S405">
        <v>65.2</v>
      </c>
      <c r="T405">
        <v>6.8599999999999994E-2</v>
      </c>
      <c r="U405">
        <v>-5.1700000000000003E-2</v>
      </c>
      <c r="V405">
        <v>0</v>
      </c>
      <c r="W405">
        <v>0</v>
      </c>
      <c r="X405">
        <v>0</v>
      </c>
      <c r="Y405">
        <v>0</v>
      </c>
      <c r="Z405">
        <v>0</v>
      </c>
      <c r="AA405">
        <v>0</v>
      </c>
      <c r="AB405" t="s">
        <v>45</v>
      </c>
      <c r="AC405" t="s">
        <v>46</v>
      </c>
      <c r="AD405">
        <v>2</v>
      </c>
      <c r="AE405" t="s">
        <v>70</v>
      </c>
      <c r="AF405" t="s">
        <v>48</v>
      </c>
      <c r="AG405" t="s">
        <v>79</v>
      </c>
      <c r="AH405" t="s">
        <v>88</v>
      </c>
    </row>
    <row r="406" spans="2:34" hidden="1" x14ac:dyDescent="0.3">
      <c r="B406" t="s">
        <v>94</v>
      </c>
      <c r="C406" t="s">
        <v>36</v>
      </c>
      <c r="D406" t="s">
        <v>37</v>
      </c>
      <c r="E406" s="1">
        <v>43000.7034375</v>
      </c>
      <c r="F406" t="s">
        <v>88</v>
      </c>
      <c r="G406" t="s">
        <v>69</v>
      </c>
      <c r="H406" t="s">
        <v>40</v>
      </c>
      <c r="I406" t="s">
        <v>41</v>
      </c>
      <c r="J406" t="s">
        <v>80</v>
      </c>
      <c r="K406" s="6" t="str">
        <f>RIGHT(J406,2)</f>
        <v>09</v>
      </c>
      <c r="L406" t="s">
        <v>43</v>
      </c>
      <c r="M406">
        <v>2.04</v>
      </c>
      <c r="N406">
        <v>1250</v>
      </c>
      <c r="O406" t="s">
        <v>44</v>
      </c>
      <c r="P406">
        <v>91</v>
      </c>
      <c r="Q406">
        <v>8.8499999999999995E-2</v>
      </c>
      <c r="R406">
        <v>-4.2900000000000001E-2</v>
      </c>
      <c r="S406">
        <v>91</v>
      </c>
      <c r="T406">
        <v>8.8499999999999995E-2</v>
      </c>
      <c r="U406">
        <v>-4.2900000000000001E-2</v>
      </c>
      <c r="V406">
        <v>0</v>
      </c>
      <c r="W406">
        <v>0</v>
      </c>
      <c r="X406">
        <v>0</v>
      </c>
      <c r="Y406">
        <v>0</v>
      </c>
      <c r="Z406">
        <v>0</v>
      </c>
      <c r="AA406">
        <v>0</v>
      </c>
      <c r="AB406" t="s">
        <v>45</v>
      </c>
      <c r="AC406" t="s">
        <v>46</v>
      </c>
      <c r="AD406">
        <v>2</v>
      </c>
      <c r="AE406" t="s">
        <v>70</v>
      </c>
      <c r="AF406" t="s">
        <v>48</v>
      </c>
      <c r="AG406" t="s">
        <v>81</v>
      </c>
      <c r="AH406" t="s">
        <v>88</v>
      </c>
    </row>
    <row r="407" spans="2:34" hidden="1" x14ac:dyDescent="0.3">
      <c r="B407" t="s">
        <v>94</v>
      </c>
      <c r="C407" t="s">
        <v>36</v>
      </c>
      <c r="D407" t="s">
        <v>37</v>
      </c>
      <c r="E407" s="1">
        <v>43000.7034375</v>
      </c>
      <c r="F407" t="s">
        <v>88</v>
      </c>
      <c r="G407" t="s">
        <v>69</v>
      </c>
      <c r="H407" t="s">
        <v>40</v>
      </c>
      <c r="I407" t="s">
        <v>41</v>
      </c>
      <c r="J407" t="s">
        <v>82</v>
      </c>
      <c r="K407" s="6" t="str">
        <f>RIGHT(J407,2)</f>
        <v>10</v>
      </c>
      <c r="L407" t="s">
        <v>43</v>
      </c>
      <c r="M407">
        <v>2.23</v>
      </c>
      <c r="N407">
        <v>1310</v>
      </c>
      <c r="O407" t="s">
        <v>44</v>
      </c>
      <c r="P407">
        <v>67.099999999999994</v>
      </c>
      <c r="Q407">
        <v>8.6900000000000005E-2</v>
      </c>
      <c r="R407">
        <v>-2.3E-2</v>
      </c>
      <c r="S407">
        <v>67.099999999999994</v>
      </c>
      <c r="T407">
        <v>8.6900000000000005E-2</v>
      </c>
      <c r="U407">
        <v>-2.3E-2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 t="s">
        <v>45</v>
      </c>
      <c r="AC407" t="s">
        <v>46</v>
      </c>
      <c r="AD407">
        <v>2</v>
      </c>
      <c r="AE407" t="s">
        <v>70</v>
      </c>
      <c r="AF407" t="s">
        <v>48</v>
      </c>
      <c r="AG407" t="s">
        <v>83</v>
      </c>
      <c r="AH407" t="s">
        <v>88</v>
      </c>
    </row>
    <row r="408" spans="2:34" hidden="1" x14ac:dyDescent="0.3">
      <c r="B408" t="s">
        <v>94</v>
      </c>
      <c r="C408" t="s">
        <v>36</v>
      </c>
      <c r="D408" t="s">
        <v>37</v>
      </c>
      <c r="E408" s="1">
        <v>43000.7034375</v>
      </c>
      <c r="F408" t="s">
        <v>88</v>
      </c>
      <c r="G408" t="s">
        <v>69</v>
      </c>
      <c r="H408" t="s">
        <v>40</v>
      </c>
      <c r="I408" t="s">
        <v>41</v>
      </c>
      <c r="J408" t="s">
        <v>63</v>
      </c>
      <c r="K408" s="6" t="str">
        <f>RIGHT(J408,2)</f>
        <v>13</v>
      </c>
      <c r="L408" t="s">
        <v>43</v>
      </c>
      <c r="M408">
        <v>1.91</v>
      </c>
      <c r="N408">
        <v>1100</v>
      </c>
      <c r="O408" t="s">
        <v>44</v>
      </c>
      <c r="P408">
        <v>121</v>
      </c>
      <c r="Q408">
        <v>6.3500000000000001E-2</v>
      </c>
      <c r="R408">
        <v>-3.0499999999999999E-2</v>
      </c>
      <c r="S408">
        <v>121</v>
      </c>
      <c r="T408">
        <v>6.3500000000000001E-2</v>
      </c>
      <c r="U408">
        <v>-3.0499999999999999E-2</v>
      </c>
      <c r="V408">
        <v>0</v>
      </c>
      <c r="W408">
        <v>0</v>
      </c>
      <c r="X408">
        <v>0</v>
      </c>
      <c r="Y408">
        <v>0</v>
      </c>
      <c r="Z408">
        <v>0</v>
      </c>
      <c r="AA408">
        <v>0</v>
      </c>
      <c r="AB408" t="s">
        <v>45</v>
      </c>
      <c r="AC408" t="s">
        <v>46</v>
      </c>
      <c r="AD408">
        <v>2</v>
      </c>
      <c r="AE408" t="s">
        <v>70</v>
      </c>
      <c r="AF408" t="s">
        <v>48</v>
      </c>
      <c r="AG408" t="s">
        <v>64</v>
      </c>
      <c r="AH408" t="s">
        <v>88</v>
      </c>
    </row>
    <row r="409" spans="2:34" hidden="1" x14ac:dyDescent="0.3">
      <c r="B409" t="s">
        <v>94</v>
      </c>
      <c r="C409" t="s">
        <v>36</v>
      </c>
      <c r="D409" t="s">
        <v>37</v>
      </c>
      <c r="E409" s="1">
        <v>43000.7034375</v>
      </c>
      <c r="F409" t="s">
        <v>88</v>
      </c>
      <c r="G409" t="s">
        <v>69</v>
      </c>
      <c r="H409" t="s">
        <v>40</v>
      </c>
      <c r="I409" t="s">
        <v>41</v>
      </c>
      <c r="J409" t="s">
        <v>84</v>
      </c>
      <c r="K409" s="6" t="str">
        <f>RIGHT(J409,2)</f>
        <v>14</v>
      </c>
      <c r="L409" t="s">
        <v>43</v>
      </c>
      <c r="M409">
        <v>2.59</v>
      </c>
      <c r="N409">
        <v>1390</v>
      </c>
      <c r="O409" t="s">
        <v>44</v>
      </c>
      <c r="P409">
        <v>142</v>
      </c>
      <c r="Q409">
        <v>0.111</v>
      </c>
      <c r="R409">
        <v>-2.6800000000000001E-2</v>
      </c>
      <c r="S409">
        <v>142</v>
      </c>
      <c r="T409">
        <v>0.111</v>
      </c>
      <c r="U409">
        <v>-2.6800000000000001E-2</v>
      </c>
      <c r="V409">
        <v>0</v>
      </c>
      <c r="W409">
        <v>0</v>
      </c>
      <c r="X409">
        <v>0</v>
      </c>
      <c r="Y409">
        <v>0</v>
      </c>
      <c r="Z409">
        <v>0</v>
      </c>
      <c r="AA409">
        <v>0</v>
      </c>
      <c r="AB409" t="s">
        <v>45</v>
      </c>
      <c r="AC409" t="s">
        <v>46</v>
      </c>
      <c r="AD409">
        <v>2</v>
      </c>
      <c r="AE409" t="s">
        <v>70</v>
      </c>
      <c r="AF409" t="s">
        <v>48</v>
      </c>
      <c r="AG409" t="s">
        <v>85</v>
      </c>
      <c r="AH409" t="s">
        <v>88</v>
      </c>
    </row>
    <row r="410" spans="2:34" hidden="1" x14ac:dyDescent="0.3">
      <c r="B410" t="s">
        <v>94</v>
      </c>
      <c r="C410" t="s">
        <v>36</v>
      </c>
      <c r="D410" t="s">
        <v>37</v>
      </c>
      <c r="E410" s="1">
        <v>43000.7034375</v>
      </c>
      <c r="F410" t="s">
        <v>88</v>
      </c>
      <c r="G410" t="s">
        <v>69</v>
      </c>
      <c r="H410" t="s">
        <v>40</v>
      </c>
      <c r="I410" t="s">
        <v>41</v>
      </c>
      <c r="J410" t="s">
        <v>86</v>
      </c>
      <c r="K410" s="6" t="str">
        <f>RIGHT(J410,2)</f>
        <v>15</v>
      </c>
      <c r="L410" t="s">
        <v>43</v>
      </c>
      <c r="M410">
        <v>2.78</v>
      </c>
      <c r="N410">
        <v>1410</v>
      </c>
      <c r="O410" t="s">
        <v>44</v>
      </c>
      <c r="P410">
        <v>215</v>
      </c>
      <c r="Q410">
        <v>9.6299999999999997E-2</v>
      </c>
      <c r="R410">
        <v>-3.4099999999999998E-2</v>
      </c>
      <c r="S410">
        <v>215</v>
      </c>
      <c r="T410">
        <v>9.6299999999999997E-2</v>
      </c>
      <c r="U410">
        <v>-3.4099999999999998E-2</v>
      </c>
      <c r="V410">
        <v>0</v>
      </c>
      <c r="W410">
        <v>0</v>
      </c>
      <c r="X410">
        <v>0</v>
      </c>
      <c r="Y410">
        <v>0</v>
      </c>
      <c r="Z410">
        <v>0</v>
      </c>
      <c r="AA410">
        <v>0</v>
      </c>
      <c r="AB410" t="s">
        <v>45</v>
      </c>
      <c r="AC410" t="s">
        <v>46</v>
      </c>
      <c r="AD410">
        <v>2</v>
      </c>
      <c r="AE410" t="s">
        <v>70</v>
      </c>
      <c r="AF410" t="s">
        <v>48</v>
      </c>
      <c r="AG410" t="s">
        <v>87</v>
      </c>
      <c r="AH410" t="s">
        <v>88</v>
      </c>
    </row>
    <row r="411" spans="2:34" hidden="1" x14ac:dyDescent="0.3">
      <c r="B411" t="s">
        <v>94</v>
      </c>
      <c r="C411" t="s">
        <v>36</v>
      </c>
      <c r="D411" t="s">
        <v>37</v>
      </c>
      <c r="E411" s="1">
        <v>43000.7034375</v>
      </c>
      <c r="F411" t="s">
        <v>88</v>
      </c>
      <c r="G411" t="s">
        <v>69</v>
      </c>
      <c r="H411" t="s">
        <v>40</v>
      </c>
      <c r="I411" t="s">
        <v>41</v>
      </c>
      <c r="J411" t="s">
        <v>65</v>
      </c>
      <c r="K411" s="6" t="str">
        <f>RIGHT(J411,2)</f>
        <v>16</v>
      </c>
      <c r="L411" t="s">
        <v>43</v>
      </c>
      <c r="M411">
        <v>1.71</v>
      </c>
      <c r="N411">
        <v>1130</v>
      </c>
      <c r="O411" t="s">
        <v>44</v>
      </c>
      <c r="P411">
        <v>68.2</v>
      </c>
      <c r="Q411">
        <v>7.5999999999999998E-2</v>
      </c>
      <c r="R411">
        <v>-2.9499999999999998E-2</v>
      </c>
      <c r="S411">
        <v>68.2</v>
      </c>
      <c r="T411">
        <v>7.5999999999999998E-2</v>
      </c>
      <c r="U411">
        <v>-2.9499999999999998E-2</v>
      </c>
      <c r="V411">
        <v>0</v>
      </c>
      <c r="W411">
        <v>0</v>
      </c>
      <c r="X411">
        <v>0</v>
      </c>
      <c r="Y411">
        <v>0</v>
      </c>
      <c r="Z411">
        <v>0</v>
      </c>
      <c r="AA411">
        <v>0</v>
      </c>
      <c r="AB411" t="s">
        <v>45</v>
      </c>
      <c r="AC411" t="s">
        <v>46</v>
      </c>
      <c r="AD411">
        <v>2</v>
      </c>
      <c r="AE411" t="s">
        <v>70</v>
      </c>
      <c r="AF411" t="s">
        <v>48</v>
      </c>
      <c r="AG411" t="s">
        <v>66</v>
      </c>
      <c r="AH411" t="s">
        <v>88</v>
      </c>
    </row>
    <row r="412" spans="2:34" hidden="1" x14ac:dyDescent="0.3">
      <c r="B412" t="s">
        <v>94</v>
      </c>
      <c r="C412" t="s">
        <v>36</v>
      </c>
      <c r="D412" t="s">
        <v>37</v>
      </c>
      <c r="E412" s="1">
        <v>43000.7034375</v>
      </c>
      <c r="F412" t="s">
        <v>88</v>
      </c>
      <c r="G412" t="s">
        <v>69</v>
      </c>
      <c r="H412" t="s">
        <v>40</v>
      </c>
      <c r="I412" t="s">
        <v>41</v>
      </c>
      <c r="J412" t="s">
        <v>67</v>
      </c>
      <c r="K412" s="6" t="str">
        <f>RIGHT(J412,2)</f>
        <v>OU</v>
      </c>
      <c r="L412" t="s">
        <v>43</v>
      </c>
      <c r="M412">
        <v>1.97</v>
      </c>
      <c r="N412">
        <v>1230</v>
      </c>
      <c r="O412" t="s">
        <v>44</v>
      </c>
      <c r="P412">
        <v>83.6</v>
      </c>
      <c r="Q412">
        <v>8.1299999999999997E-2</v>
      </c>
      <c r="R412">
        <v>-4.0500000000000001E-2</v>
      </c>
      <c r="S412">
        <v>83.6</v>
      </c>
      <c r="T412">
        <v>8.1299999999999997E-2</v>
      </c>
      <c r="U412">
        <v>-4.0500000000000001E-2</v>
      </c>
      <c r="V412">
        <v>0</v>
      </c>
      <c r="W412">
        <v>0</v>
      </c>
      <c r="X412">
        <v>0</v>
      </c>
      <c r="Y412">
        <v>0</v>
      </c>
      <c r="Z412">
        <v>0</v>
      </c>
      <c r="AA412">
        <v>0</v>
      </c>
      <c r="AB412" t="s">
        <v>45</v>
      </c>
      <c r="AC412" t="s">
        <v>46</v>
      </c>
      <c r="AD412">
        <v>2</v>
      </c>
      <c r="AE412" t="s">
        <v>70</v>
      </c>
      <c r="AF412" t="s">
        <v>48</v>
      </c>
      <c r="AG412" t="s">
        <v>68</v>
      </c>
      <c r="AH412" t="s">
        <v>88</v>
      </c>
    </row>
    <row r="413" spans="2:34" hidden="1" x14ac:dyDescent="0.3">
      <c r="B413" t="s">
        <v>94</v>
      </c>
      <c r="C413" t="s">
        <v>36</v>
      </c>
      <c r="D413" t="s">
        <v>37</v>
      </c>
      <c r="E413" s="1">
        <v>43000.7034375</v>
      </c>
      <c r="F413" t="s">
        <v>88</v>
      </c>
      <c r="G413" t="s">
        <v>71</v>
      </c>
      <c r="H413" t="s">
        <v>40</v>
      </c>
      <c r="I413" t="s">
        <v>41</v>
      </c>
      <c r="J413" t="s">
        <v>55</v>
      </c>
      <c r="K413" s="6" t="str">
        <f>RIGHT(J413,2)</f>
        <v>04</v>
      </c>
      <c r="L413" t="s">
        <v>43</v>
      </c>
      <c r="M413">
        <v>2.97</v>
      </c>
      <c r="N413">
        <v>1930</v>
      </c>
      <c r="O413" t="s">
        <v>44</v>
      </c>
      <c r="P413">
        <v>46.4</v>
      </c>
      <c r="Q413">
        <v>0.115</v>
      </c>
      <c r="R413">
        <v>4.3899999999999998E-3</v>
      </c>
      <c r="S413">
        <v>46.4</v>
      </c>
      <c r="T413">
        <v>0.115</v>
      </c>
      <c r="U413">
        <v>4.3899999999999998E-3</v>
      </c>
      <c r="V413">
        <v>0</v>
      </c>
      <c r="W413">
        <v>0</v>
      </c>
      <c r="X413">
        <v>0</v>
      </c>
      <c r="Y413">
        <v>0</v>
      </c>
      <c r="Z413">
        <v>0</v>
      </c>
      <c r="AA413">
        <v>0</v>
      </c>
      <c r="AB413" t="s">
        <v>45</v>
      </c>
      <c r="AC413" t="s">
        <v>46</v>
      </c>
      <c r="AD413">
        <v>2</v>
      </c>
      <c r="AE413" t="s">
        <v>72</v>
      </c>
      <c r="AF413" t="s">
        <v>48</v>
      </c>
      <c r="AG413" t="s">
        <v>56</v>
      </c>
      <c r="AH413" t="s">
        <v>88</v>
      </c>
    </row>
    <row r="414" spans="2:34" hidden="1" x14ac:dyDescent="0.3">
      <c r="B414" t="s">
        <v>94</v>
      </c>
      <c r="C414" t="s">
        <v>36</v>
      </c>
      <c r="D414" t="s">
        <v>37</v>
      </c>
      <c r="E414" s="1">
        <v>43000.7034375</v>
      </c>
      <c r="F414" t="s">
        <v>88</v>
      </c>
      <c r="G414" t="s">
        <v>71</v>
      </c>
      <c r="H414" t="s">
        <v>40</v>
      </c>
      <c r="I414" t="s">
        <v>41</v>
      </c>
      <c r="J414" t="s">
        <v>57</v>
      </c>
      <c r="K414" s="6" t="str">
        <f>RIGHT(J414,2)</f>
        <v>05</v>
      </c>
      <c r="L414" t="s">
        <v>43</v>
      </c>
      <c r="M414">
        <v>3.16</v>
      </c>
      <c r="N414">
        <v>1710</v>
      </c>
      <c r="O414" t="s">
        <v>44</v>
      </c>
      <c r="P414">
        <v>6.64</v>
      </c>
      <c r="Q414">
        <v>6.1699999999999998E-2</v>
      </c>
      <c r="R414">
        <v>9.1699999999999993E-3</v>
      </c>
      <c r="S414">
        <v>6.64</v>
      </c>
      <c r="T414">
        <v>6.1699999999999998E-2</v>
      </c>
      <c r="U414">
        <v>9.1699999999999993E-3</v>
      </c>
      <c r="V414">
        <v>0</v>
      </c>
      <c r="W414">
        <v>0</v>
      </c>
      <c r="X414">
        <v>0</v>
      </c>
      <c r="Y414">
        <v>0</v>
      </c>
      <c r="Z414">
        <v>0</v>
      </c>
      <c r="AA414">
        <v>0</v>
      </c>
      <c r="AB414" t="s">
        <v>45</v>
      </c>
      <c r="AC414" t="s">
        <v>46</v>
      </c>
      <c r="AD414">
        <v>2</v>
      </c>
      <c r="AE414" t="s">
        <v>72</v>
      </c>
      <c r="AF414" t="s">
        <v>48</v>
      </c>
      <c r="AG414" t="s">
        <v>58</v>
      </c>
      <c r="AH414" t="s">
        <v>88</v>
      </c>
    </row>
    <row r="415" spans="2:34" hidden="1" x14ac:dyDescent="0.3">
      <c r="B415" t="s">
        <v>94</v>
      </c>
      <c r="C415" t="s">
        <v>36</v>
      </c>
      <c r="D415" t="s">
        <v>37</v>
      </c>
      <c r="E415" s="1">
        <v>43000.7034375</v>
      </c>
      <c r="F415" t="s">
        <v>88</v>
      </c>
      <c r="G415" t="s">
        <v>71</v>
      </c>
      <c r="H415" t="s">
        <v>40</v>
      </c>
      <c r="I415" t="s">
        <v>41</v>
      </c>
      <c r="J415" t="s">
        <v>76</v>
      </c>
      <c r="K415" s="6" t="str">
        <f>RIGHT(J415,2)</f>
        <v>06</v>
      </c>
      <c r="L415" t="s">
        <v>43</v>
      </c>
      <c r="M415">
        <v>2.77</v>
      </c>
      <c r="N415">
        <v>1550</v>
      </c>
      <c r="O415" t="s">
        <v>44</v>
      </c>
      <c r="P415">
        <v>34.200000000000003</v>
      </c>
      <c r="Q415">
        <v>9.11E-2</v>
      </c>
      <c r="R415">
        <v>-9.9799999999999993E-3</v>
      </c>
      <c r="S415">
        <v>34.200000000000003</v>
      </c>
      <c r="T415">
        <v>9.11E-2</v>
      </c>
      <c r="U415">
        <v>-9.9799999999999993E-3</v>
      </c>
      <c r="V415">
        <v>0</v>
      </c>
      <c r="W415">
        <v>0</v>
      </c>
      <c r="X415">
        <v>0</v>
      </c>
      <c r="Y415">
        <v>0</v>
      </c>
      <c r="Z415">
        <v>0</v>
      </c>
      <c r="AA415">
        <v>0</v>
      </c>
      <c r="AB415" t="s">
        <v>45</v>
      </c>
      <c r="AC415" t="s">
        <v>46</v>
      </c>
      <c r="AD415">
        <v>2</v>
      </c>
      <c r="AE415" t="s">
        <v>72</v>
      </c>
      <c r="AF415" t="s">
        <v>48</v>
      </c>
      <c r="AG415" t="s">
        <v>77</v>
      </c>
      <c r="AH415" t="s">
        <v>88</v>
      </c>
    </row>
    <row r="416" spans="2:34" hidden="1" x14ac:dyDescent="0.3">
      <c r="B416" t="s">
        <v>94</v>
      </c>
      <c r="C416" t="s">
        <v>36</v>
      </c>
      <c r="D416" t="s">
        <v>37</v>
      </c>
      <c r="E416" s="1">
        <v>43000.7034375</v>
      </c>
      <c r="F416" t="s">
        <v>88</v>
      </c>
      <c r="G416" t="s">
        <v>71</v>
      </c>
      <c r="H416" t="s">
        <v>40</v>
      </c>
      <c r="I416" t="s">
        <v>41</v>
      </c>
      <c r="J416" t="s">
        <v>89</v>
      </c>
      <c r="K416" s="6" t="str">
        <f>RIGHT(J416,2)</f>
        <v>07</v>
      </c>
      <c r="L416" t="s">
        <v>43</v>
      </c>
      <c r="M416">
        <v>1.85</v>
      </c>
      <c r="N416">
        <v>1320</v>
      </c>
      <c r="O416" t="s">
        <v>44</v>
      </c>
      <c r="P416">
        <v>34.700000000000003</v>
      </c>
      <c r="Q416">
        <v>4.8800000000000003E-2</v>
      </c>
      <c r="R416">
        <v>-2.9700000000000001E-2</v>
      </c>
      <c r="S416">
        <v>34.700000000000003</v>
      </c>
      <c r="T416">
        <v>4.8800000000000003E-2</v>
      </c>
      <c r="U416">
        <v>-2.9700000000000001E-2</v>
      </c>
      <c r="V416">
        <v>0</v>
      </c>
      <c r="W416">
        <v>0</v>
      </c>
      <c r="X416">
        <v>0</v>
      </c>
      <c r="Y416">
        <v>0</v>
      </c>
      <c r="Z416">
        <v>0</v>
      </c>
      <c r="AA416">
        <v>0</v>
      </c>
      <c r="AB416" t="s">
        <v>45</v>
      </c>
      <c r="AC416" t="s">
        <v>46</v>
      </c>
      <c r="AD416">
        <v>2</v>
      </c>
      <c r="AE416" t="s">
        <v>72</v>
      </c>
      <c r="AF416" t="s">
        <v>48</v>
      </c>
      <c r="AG416" t="s">
        <v>90</v>
      </c>
      <c r="AH416" t="s">
        <v>88</v>
      </c>
    </row>
    <row r="417" spans="2:34" hidden="1" x14ac:dyDescent="0.3">
      <c r="B417" t="s">
        <v>94</v>
      </c>
      <c r="C417" t="s">
        <v>36</v>
      </c>
      <c r="D417" t="s">
        <v>37</v>
      </c>
      <c r="E417" s="1">
        <v>43000.7034375</v>
      </c>
      <c r="F417" t="s">
        <v>88</v>
      </c>
      <c r="G417" t="s">
        <v>71</v>
      </c>
      <c r="H417" t="s">
        <v>40</v>
      </c>
      <c r="I417" t="s">
        <v>41</v>
      </c>
      <c r="J417" t="s">
        <v>78</v>
      </c>
      <c r="K417" s="6" t="str">
        <f>RIGHT(J417,2)</f>
        <v>08</v>
      </c>
      <c r="L417" t="s">
        <v>43</v>
      </c>
      <c r="M417">
        <v>2.62</v>
      </c>
      <c r="N417">
        <v>1490</v>
      </c>
      <c r="O417" t="s">
        <v>44</v>
      </c>
      <c r="P417">
        <v>64.599999999999994</v>
      </c>
      <c r="Q417">
        <v>9.5299999999999996E-2</v>
      </c>
      <c r="R417">
        <v>-2.5700000000000001E-2</v>
      </c>
      <c r="S417">
        <v>64.599999999999994</v>
      </c>
      <c r="T417">
        <v>9.5299999999999996E-2</v>
      </c>
      <c r="U417">
        <v>-2.5700000000000001E-2</v>
      </c>
      <c r="V417">
        <v>0</v>
      </c>
      <c r="W417">
        <v>0</v>
      </c>
      <c r="X417">
        <v>0</v>
      </c>
      <c r="Y417">
        <v>0</v>
      </c>
      <c r="Z417">
        <v>0</v>
      </c>
      <c r="AA417">
        <v>0</v>
      </c>
      <c r="AB417" t="s">
        <v>45</v>
      </c>
      <c r="AC417" t="s">
        <v>46</v>
      </c>
      <c r="AD417">
        <v>2</v>
      </c>
      <c r="AE417" t="s">
        <v>72</v>
      </c>
      <c r="AF417" t="s">
        <v>48</v>
      </c>
      <c r="AG417" t="s">
        <v>79</v>
      </c>
      <c r="AH417" t="s">
        <v>88</v>
      </c>
    </row>
    <row r="418" spans="2:34" hidden="1" x14ac:dyDescent="0.3">
      <c r="B418" t="s">
        <v>94</v>
      </c>
      <c r="C418" t="s">
        <v>36</v>
      </c>
      <c r="D418" t="s">
        <v>37</v>
      </c>
      <c r="E418" s="1">
        <v>43000.7034375</v>
      </c>
      <c r="F418" t="s">
        <v>88</v>
      </c>
      <c r="G418" t="s">
        <v>71</v>
      </c>
      <c r="H418" t="s">
        <v>40</v>
      </c>
      <c r="I418" t="s">
        <v>41</v>
      </c>
      <c r="J418" t="s">
        <v>80</v>
      </c>
      <c r="K418" s="6" t="str">
        <f>RIGHT(J418,2)</f>
        <v>09</v>
      </c>
      <c r="L418" t="s">
        <v>43</v>
      </c>
      <c r="M418">
        <v>2.86</v>
      </c>
      <c r="N418">
        <v>1510</v>
      </c>
      <c r="O418" t="s">
        <v>44</v>
      </c>
      <c r="P418">
        <v>85.6</v>
      </c>
      <c r="Q418">
        <v>0.109</v>
      </c>
      <c r="R418">
        <v>-3.3399999999999999E-2</v>
      </c>
      <c r="S418">
        <v>85.6</v>
      </c>
      <c r="T418">
        <v>0.109</v>
      </c>
      <c r="U418">
        <v>-3.3399999999999999E-2</v>
      </c>
      <c r="V418">
        <v>0</v>
      </c>
      <c r="W418">
        <v>0</v>
      </c>
      <c r="X418">
        <v>0</v>
      </c>
      <c r="Y418">
        <v>0</v>
      </c>
      <c r="Z418">
        <v>0</v>
      </c>
      <c r="AA418">
        <v>0</v>
      </c>
      <c r="AB418" t="s">
        <v>45</v>
      </c>
      <c r="AC418" t="s">
        <v>46</v>
      </c>
      <c r="AD418">
        <v>2</v>
      </c>
      <c r="AE418" t="s">
        <v>72</v>
      </c>
      <c r="AF418" t="s">
        <v>48</v>
      </c>
      <c r="AG418" t="s">
        <v>81</v>
      </c>
      <c r="AH418" t="s">
        <v>88</v>
      </c>
    </row>
    <row r="419" spans="2:34" hidden="1" x14ac:dyDescent="0.3">
      <c r="B419" t="s">
        <v>94</v>
      </c>
      <c r="C419" t="s">
        <v>36</v>
      </c>
      <c r="D419" t="s">
        <v>37</v>
      </c>
      <c r="E419" s="1">
        <v>43000.7034375</v>
      </c>
      <c r="F419" t="s">
        <v>88</v>
      </c>
      <c r="G419" t="s">
        <v>71</v>
      </c>
      <c r="H419" t="s">
        <v>40</v>
      </c>
      <c r="I419" t="s">
        <v>41</v>
      </c>
      <c r="J419" t="s">
        <v>82</v>
      </c>
      <c r="K419" s="6" t="str">
        <f>RIGHT(J419,2)</f>
        <v>10</v>
      </c>
      <c r="L419" t="s">
        <v>43</v>
      </c>
      <c r="M419">
        <v>3.48</v>
      </c>
      <c r="N419">
        <v>1780</v>
      </c>
      <c r="O419" t="s">
        <v>44</v>
      </c>
      <c r="P419">
        <v>77</v>
      </c>
      <c r="Q419">
        <v>0.11700000000000001</v>
      </c>
      <c r="R419">
        <v>-2.7300000000000001E-2</v>
      </c>
      <c r="S419">
        <v>77</v>
      </c>
      <c r="T419">
        <v>0.11700000000000001</v>
      </c>
      <c r="U419">
        <v>-2.7300000000000001E-2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 t="s">
        <v>45</v>
      </c>
      <c r="AC419" t="s">
        <v>46</v>
      </c>
      <c r="AD419">
        <v>2</v>
      </c>
      <c r="AE419" t="s">
        <v>72</v>
      </c>
      <c r="AF419" t="s">
        <v>48</v>
      </c>
      <c r="AG419" t="s">
        <v>83</v>
      </c>
      <c r="AH419" t="s">
        <v>88</v>
      </c>
    </row>
    <row r="420" spans="2:34" hidden="1" x14ac:dyDescent="0.3">
      <c r="B420" t="s">
        <v>94</v>
      </c>
      <c r="C420" t="s">
        <v>36</v>
      </c>
      <c r="D420" t="s">
        <v>37</v>
      </c>
      <c r="E420" s="1">
        <v>43000.7034375</v>
      </c>
      <c r="F420" t="s">
        <v>88</v>
      </c>
      <c r="G420" t="s">
        <v>71</v>
      </c>
      <c r="H420" t="s">
        <v>40</v>
      </c>
      <c r="I420" t="s">
        <v>41</v>
      </c>
      <c r="J420" t="s">
        <v>63</v>
      </c>
      <c r="K420" s="6" t="str">
        <f>RIGHT(J420,2)</f>
        <v>13</v>
      </c>
      <c r="L420" t="s">
        <v>43</v>
      </c>
      <c r="M420">
        <v>3.11</v>
      </c>
      <c r="N420">
        <v>1630</v>
      </c>
      <c r="O420" t="s">
        <v>44</v>
      </c>
      <c r="P420">
        <v>125</v>
      </c>
      <c r="Q420">
        <v>9.6600000000000005E-2</v>
      </c>
      <c r="R420">
        <v>-1.3299999999999999E-2</v>
      </c>
      <c r="S420">
        <v>125</v>
      </c>
      <c r="T420">
        <v>9.6600000000000005E-2</v>
      </c>
      <c r="U420">
        <v>-1.3299999999999999E-2</v>
      </c>
      <c r="V420">
        <v>0</v>
      </c>
      <c r="W420">
        <v>0</v>
      </c>
      <c r="X420">
        <v>0</v>
      </c>
      <c r="Y420">
        <v>0</v>
      </c>
      <c r="Z420">
        <v>0</v>
      </c>
      <c r="AA420">
        <v>0</v>
      </c>
      <c r="AB420" t="s">
        <v>45</v>
      </c>
      <c r="AC420" t="s">
        <v>46</v>
      </c>
      <c r="AD420">
        <v>2</v>
      </c>
      <c r="AE420" t="s">
        <v>72</v>
      </c>
      <c r="AF420" t="s">
        <v>48</v>
      </c>
      <c r="AG420" t="s">
        <v>64</v>
      </c>
      <c r="AH420" t="s">
        <v>88</v>
      </c>
    </row>
    <row r="421" spans="2:34" hidden="1" x14ac:dyDescent="0.3">
      <c r="B421" t="s">
        <v>94</v>
      </c>
      <c r="C421" t="s">
        <v>36</v>
      </c>
      <c r="D421" t="s">
        <v>37</v>
      </c>
      <c r="E421" s="1">
        <v>43000.7034375</v>
      </c>
      <c r="F421" t="s">
        <v>88</v>
      </c>
      <c r="G421" t="s">
        <v>71</v>
      </c>
      <c r="H421" t="s">
        <v>40</v>
      </c>
      <c r="I421" t="s">
        <v>41</v>
      </c>
      <c r="J421" t="s">
        <v>84</v>
      </c>
      <c r="K421" s="6" t="str">
        <f>RIGHT(J421,2)</f>
        <v>14</v>
      </c>
      <c r="L421" t="s">
        <v>43</v>
      </c>
      <c r="M421">
        <v>3.78</v>
      </c>
      <c r="N421">
        <v>1690</v>
      </c>
      <c r="O421" t="s">
        <v>44</v>
      </c>
      <c r="P421">
        <v>139</v>
      </c>
      <c r="Q421">
        <v>0.13800000000000001</v>
      </c>
      <c r="R421">
        <v>-4.65E-2</v>
      </c>
      <c r="S421">
        <v>139</v>
      </c>
      <c r="T421">
        <v>0.13800000000000001</v>
      </c>
      <c r="U421">
        <v>-4.65E-2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 t="s">
        <v>45</v>
      </c>
      <c r="AC421" t="s">
        <v>46</v>
      </c>
      <c r="AD421">
        <v>2</v>
      </c>
      <c r="AE421" t="s">
        <v>72</v>
      </c>
      <c r="AF421" t="s">
        <v>48</v>
      </c>
      <c r="AG421" t="s">
        <v>85</v>
      </c>
      <c r="AH421" t="s">
        <v>88</v>
      </c>
    </row>
    <row r="422" spans="2:34" hidden="1" x14ac:dyDescent="0.3">
      <c r="B422" t="s">
        <v>94</v>
      </c>
      <c r="C422" t="s">
        <v>36</v>
      </c>
      <c r="D422" t="s">
        <v>37</v>
      </c>
      <c r="E422" s="1">
        <v>43000.7034375</v>
      </c>
      <c r="F422" t="s">
        <v>88</v>
      </c>
      <c r="G422" t="s">
        <v>71</v>
      </c>
      <c r="H422" t="s">
        <v>40</v>
      </c>
      <c r="I422" t="s">
        <v>41</v>
      </c>
      <c r="J422" t="s">
        <v>86</v>
      </c>
      <c r="K422" s="6" t="str">
        <f>RIGHT(J422,2)</f>
        <v>15</v>
      </c>
      <c r="L422" t="s">
        <v>43</v>
      </c>
      <c r="M422">
        <v>3.71</v>
      </c>
      <c r="N422">
        <v>1500</v>
      </c>
      <c r="O422" t="s">
        <v>44</v>
      </c>
      <c r="P422">
        <v>187</v>
      </c>
      <c r="Q422">
        <v>9.5500000000000002E-2</v>
      </c>
      <c r="R422">
        <v>-2.2599999999999999E-2</v>
      </c>
      <c r="S422">
        <v>187</v>
      </c>
      <c r="T422">
        <v>9.5500000000000002E-2</v>
      </c>
      <c r="U422">
        <v>-2.2599999999999999E-2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 t="s">
        <v>45</v>
      </c>
      <c r="AC422" t="s">
        <v>46</v>
      </c>
      <c r="AD422">
        <v>2</v>
      </c>
      <c r="AE422" t="s">
        <v>72</v>
      </c>
      <c r="AF422" t="s">
        <v>48</v>
      </c>
      <c r="AG422" t="s">
        <v>87</v>
      </c>
      <c r="AH422" t="s">
        <v>88</v>
      </c>
    </row>
    <row r="423" spans="2:34" hidden="1" x14ac:dyDescent="0.3">
      <c r="B423" t="s">
        <v>94</v>
      </c>
      <c r="C423" t="s">
        <v>36</v>
      </c>
      <c r="D423" t="s">
        <v>37</v>
      </c>
      <c r="E423" s="1">
        <v>43000.7034375</v>
      </c>
      <c r="F423" t="s">
        <v>88</v>
      </c>
      <c r="G423" t="s">
        <v>71</v>
      </c>
      <c r="H423" t="s">
        <v>40</v>
      </c>
      <c r="I423" t="s">
        <v>41</v>
      </c>
      <c r="J423" t="s">
        <v>65</v>
      </c>
      <c r="K423" s="6" t="str">
        <f>RIGHT(J423,2)</f>
        <v>16</v>
      </c>
      <c r="L423" t="s">
        <v>43</v>
      </c>
      <c r="M423">
        <v>2.82</v>
      </c>
      <c r="N423">
        <v>1530</v>
      </c>
      <c r="O423" t="s">
        <v>44</v>
      </c>
      <c r="P423">
        <v>54.6</v>
      </c>
      <c r="Q423">
        <v>8.1500000000000003E-2</v>
      </c>
      <c r="R423">
        <v>6.1999999999999998E-3</v>
      </c>
      <c r="S423">
        <v>54.6</v>
      </c>
      <c r="T423">
        <v>8.1500000000000003E-2</v>
      </c>
      <c r="U423">
        <v>6.1999999999999998E-3</v>
      </c>
      <c r="V423">
        <v>0</v>
      </c>
      <c r="W423">
        <v>0</v>
      </c>
      <c r="X423">
        <v>0</v>
      </c>
      <c r="Y423">
        <v>0</v>
      </c>
      <c r="Z423">
        <v>0</v>
      </c>
      <c r="AA423">
        <v>0</v>
      </c>
      <c r="AB423" t="s">
        <v>45</v>
      </c>
      <c r="AC423" t="s">
        <v>46</v>
      </c>
      <c r="AD423">
        <v>2</v>
      </c>
      <c r="AE423" t="s">
        <v>72</v>
      </c>
      <c r="AF423" t="s">
        <v>48</v>
      </c>
      <c r="AG423" t="s">
        <v>66</v>
      </c>
      <c r="AH423" t="s">
        <v>88</v>
      </c>
    </row>
    <row r="424" spans="2:34" hidden="1" x14ac:dyDescent="0.3">
      <c r="B424" t="s">
        <v>94</v>
      </c>
      <c r="C424" t="s">
        <v>36</v>
      </c>
      <c r="D424" t="s">
        <v>37</v>
      </c>
      <c r="E424" s="1">
        <v>43000.7034375</v>
      </c>
      <c r="F424" t="s">
        <v>88</v>
      </c>
      <c r="G424" t="s">
        <v>71</v>
      </c>
      <c r="H424" t="s">
        <v>40</v>
      </c>
      <c r="I424" t="s">
        <v>41</v>
      </c>
      <c r="J424" t="s">
        <v>67</v>
      </c>
      <c r="K424" s="6" t="str">
        <f>RIGHT(J424,2)</f>
        <v>OU</v>
      </c>
      <c r="L424" t="s">
        <v>43</v>
      </c>
      <c r="M424">
        <v>3.02</v>
      </c>
      <c r="N424">
        <v>1580</v>
      </c>
      <c r="O424" t="s">
        <v>44</v>
      </c>
      <c r="P424">
        <v>79.900000000000006</v>
      </c>
      <c r="Q424">
        <v>0.106</v>
      </c>
      <c r="R424">
        <v>-2.69E-2</v>
      </c>
      <c r="S424">
        <v>79.900000000000006</v>
      </c>
      <c r="T424">
        <v>0.106</v>
      </c>
      <c r="U424">
        <v>-2.69E-2</v>
      </c>
      <c r="V424">
        <v>0</v>
      </c>
      <c r="W424">
        <v>0</v>
      </c>
      <c r="X424">
        <v>0</v>
      </c>
      <c r="Y424">
        <v>0</v>
      </c>
      <c r="Z424">
        <v>0</v>
      </c>
      <c r="AA424">
        <v>0</v>
      </c>
      <c r="AB424" t="s">
        <v>45</v>
      </c>
      <c r="AC424" t="s">
        <v>46</v>
      </c>
      <c r="AD424">
        <v>2</v>
      </c>
      <c r="AE424" t="s">
        <v>72</v>
      </c>
      <c r="AF424" t="s">
        <v>48</v>
      </c>
      <c r="AG424" t="s">
        <v>68</v>
      </c>
      <c r="AH424" t="s">
        <v>88</v>
      </c>
    </row>
    <row r="425" spans="2:34" hidden="1" x14ac:dyDescent="0.3">
      <c r="B425" t="s">
        <v>94</v>
      </c>
      <c r="C425" t="s">
        <v>36</v>
      </c>
      <c r="D425" t="s">
        <v>37</v>
      </c>
      <c r="E425" s="1">
        <v>43000.7034375</v>
      </c>
      <c r="F425" t="s">
        <v>88</v>
      </c>
      <c r="G425" t="s">
        <v>73</v>
      </c>
      <c r="H425" t="s">
        <v>40</v>
      </c>
      <c r="I425" t="s">
        <v>41</v>
      </c>
      <c r="J425" t="s">
        <v>55</v>
      </c>
      <c r="K425" s="6" t="str">
        <f>RIGHT(J425,2)</f>
        <v>04</v>
      </c>
      <c r="L425" t="s">
        <v>43</v>
      </c>
      <c r="M425">
        <v>2.99</v>
      </c>
      <c r="N425">
        <v>1950</v>
      </c>
      <c r="O425" t="s">
        <v>44</v>
      </c>
      <c r="P425">
        <v>46.4</v>
      </c>
      <c r="Q425">
        <v>0.11600000000000001</v>
      </c>
      <c r="R425">
        <v>4.8799999999999998E-3</v>
      </c>
      <c r="S425">
        <v>46.4</v>
      </c>
      <c r="T425">
        <v>0.11600000000000001</v>
      </c>
      <c r="U425">
        <v>4.8799999999999998E-3</v>
      </c>
      <c r="V425">
        <v>0</v>
      </c>
      <c r="W425">
        <v>0</v>
      </c>
      <c r="X425">
        <v>0</v>
      </c>
      <c r="Y425">
        <v>0</v>
      </c>
      <c r="Z425">
        <v>0</v>
      </c>
      <c r="AA425">
        <v>0</v>
      </c>
      <c r="AB425" t="s">
        <v>45</v>
      </c>
      <c r="AC425" t="s">
        <v>46</v>
      </c>
      <c r="AD425">
        <v>2</v>
      </c>
      <c r="AE425" t="s">
        <v>74</v>
      </c>
      <c r="AF425" t="s">
        <v>48</v>
      </c>
      <c r="AG425" t="s">
        <v>56</v>
      </c>
      <c r="AH425" t="s">
        <v>88</v>
      </c>
    </row>
    <row r="426" spans="2:34" hidden="1" x14ac:dyDescent="0.3">
      <c r="B426" t="s">
        <v>94</v>
      </c>
      <c r="C426" t="s">
        <v>36</v>
      </c>
      <c r="D426" t="s">
        <v>37</v>
      </c>
      <c r="E426" s="1">
        <v>43000.7034375</v>
      </c>
      <c r="F426" t="s">
        <v>88</v>
      </c>
      <c r="G426" t="s">
        <v>73</v>
      </c>
      <c r="H426" t="s">
        <v>40</v>
      </c>
      <c r="I426" t="s">
        <v>41</v>
      </c>
      <c r="J426" t="s">
        <v>57</v>
      </c>
      <c r="K426" s="6" t="str">
        <f>RIGHT(J426,2)</f>
        <v>05</v>
      </c>
      <c r="L426" t="s">
        <v>43</v>
      </c>
      <c r="M426">
        <v>3.22</v>
      </c>
      <c r="N426">
        <v>1780</v>
      </c>
      <c r="O426" t="s">
        <v>44</v>
      </c>
      <c r="P426">
        <v>6.02</v>
      </c>
      <c r="Q426">
        <v>6.2399999999999997E-2</v>
      </c>
      <c r="R426">
        <v>1.17E-2</v>
      </c>
      <c r="S426">
        <v>6.02</v>
      </c>
      <c r="T426">
        <v>6.2399999999999997E-2</v>
      </c>
      <c r="U426">
        <v>1.17E-2</v>
      </c>
      <c r="V426">
        <v>0</v>
      </c>
      <c r="W426">
        <v>0</v>
      </c>
      <c r="X426">
        <v>0</v>
      </c>
      <c r="Y426">
        <v>0</v>
      </c>
      <c r="Z426">
        <v>0</v>
      </c>
      <c r="AA426">
        <v>0</v>
      </c>
      <c r="AB426" t="s">
        <v>45</v>
      </c>
      <c r="AC426" t="s">
        <v>46</v>
      </c>
      <c r="AD426">
        <v>2</v>
      </c>
      <c r="AE426" t="s">
        <v>74</v>
      </c>
      <c r="AF426" t="s">
        <v>48</v>
      </c>
      <c r="AG426" t="s">
        <v>58</v>
      </c>
      <c r="AH426" t="s">
        <v>88</v>
      </c>
    </row>
    <row r="427" spans="2:34" hidden="1" x14ac:dyDescent="0.3">
      <c r="B427" t="s">
        <v>94</v>
      </c>
      <c r="C427" t="s">
        <v>36</v>
      </c>
      <c r="D427" t="s">
        <v>37</v>
      </c>
      <c r="E427" s="1">
        <v>43000.7034375</v>
      </c>
      <c r="F427" t="s">
        <v>88</v>
      </c>
      <c r="G427" t="s">
        <v>73</v>
      </c>
      <c r="H427" t="s">
        <v>40</v>
      </c>
      <c r="I427" t="s">
        <v>41</v>
      </c>
      <c r="J427" t="s">
        <v>76</v>
      </c>
      <c r="K427" s="6" t="str">
        <f>RIGHT(J427,2)</f>
        <v>06</v>
      </c>
      <c r="L427" t="s">
        <v>43</v>
      </c>
      <c r="M427">
        <v>3.45</v>
      </c>
      <c r="N427">
        <v>1810</v>
      </c>
      <c r="O427" t="s">
        <v>44</v>
      </c>
      <c r="P427">
        <v>34.5</v>
      </c>
      <c r="Q427">
        <v>0.11</v>
      </c>
      <c r="R427">
        <v>4.9199999999999999E-3</v>
      </c>
      <c r="S427">
        <v>34.5</v>
      </c>
      <c r="T427">
        <v>0.11</v>
      </c>
      <c r="U427">
        <v>4.9199999999999999E-3</v>
      </c>
      <c r="V427">
        <v>0</v>
      </c>
      <c r="W427">
        <v>0</v>
      </c>
      <c r="X427">
        <v>0</v>
      </c>
      <c r="Y427">
        <v>0</v>
      </c>
      <c r="Z427">
        <v>0</v>
      </c>
      <c r="AA427">
        <v>0</v>
      </c>
      <c r="AB427" t="s">
        <v>45</v>
      </c>
      <c r="AC427" t="s">
        <v>46</v>
      </c>
      <c r="AD427">
        <v>2</v>
      </c>
      <c r="AE427" t="s">
        <v>74</v>
      </c>
      <c r="AF427" t="s">
        <v>48</v>
      </c>
      <c r="AG427" t="s">
        <v>77</v>
      </c>
      <c r="AH427" t="s">
        <v>88</v>
      </c>
    </row>
    <row r="428" spans="2:34" hidden="1" x14ac:dyDescent="0.3">
      <c r="B428" t="s">
        <v>94</v>
      </c>
      <c r="C428" t="s">
        <v>36</v>
      </c>
      <c r="D428" t="s">
        <v>37</v>
      </c>
      <c r="E428" s="1">
        <v>43000.7034375</v>
      </c>
      <c r="F428" t="s">
        <v>88</v>
      </c>
      <c r="G428" t="s">
        <v>73</v>
      </c>
      <c r="H428" t="s">
        <v>40</v>
      </c>
      <c r="I428" t="s">
        <v>41</v>
      </c>
      <c r="J428" t="s">
        <v>89</v>
      </c>
      <c r="K428" s="6" t="str">
        <f>RIGHT(J428,2)</f>
        <v>07</v>
      </c>
      <c r="L428" t="s">
        <v>43</v>
      </c>
      <c r="M428">
        <v>2.5299999999999998</v>
      </c>
      <c r="N428">
        <v>1660</v>
      </c>
      <c r="O428" t="s">
        <v>44</v>
      </c>
      <c r="P428">
        <v>42.1</v>
      </c>
      <c r="Q428">
        <v>9.1999999999999998E-2</v>
      </c>
      <c r="R428">
        <v>-1.0200000000000001E-2</v>
      </c>
      <c r="S428">
        <v>42.1</v>
      </c>
      <c r="T428">
        <v>9.1999999999999998E-2</v>
      </c>
      <c r="U428">
        <v>-1.0200000000000001E-2</v>
      </c>
      <c r="V428">
        <v>0</v>
      </c>
      <c r="W428">
        <v>0</v>
      </c>
      <c r="X428">
        <v>0</v>
      </c>
      <c r="Y428">
        <v>0</v>
      </c>
      <c r="Z428">
        <v>0</v>
      </c>
      <c r="AA428">
        <v>0</v>
      </c>
      <c r="AB428" t="s">
        <v>45</v>
      </c>
      <c r="AC428" t="s">
        <v>46</v>
      </c>
      <c r="AD428">
        <v>2</v>
      </c>
      <c r="AE428" t="s">
        <v>74</v>
      </c>
      <c r="AF428" t="s">
        <v>48</v>
      </c>
      <c r="AG428" t="s">
        <v>90</v>
      </c>
      <c r="AH428" t="s">
        <v>88</v>
      </c>
    </row>
    <row r="429" spans="2:34" hidden="1" x14ac:dyDescent="0.3">
      <c r="B429" t="s">
        <v>94</v>
      </c>
      <c r="C429" t="s">
        <v>36</v>
      </c>
      <c r="D429" t="s">
        <v>37</v>
      </c>
      <c r="E429" s="1">
        <v>43000.7034375</v>
      </c>
      <c r="F429" t="s">
        <v>88</v>
      </c>
      <c r="G429" t="s">
        <v>73</v>
      </c>
      <c r="H429" t="s">
        <v>40</v>
      </c>
      <c r="I429" t="s">
        <v>41</v>
      </c>
      <c r="J429" t="s">
        <v>78</v>
      </c>
      <c r="K429" s="6" t="str">
        <f>RIGHT(J429,2)</f>
        <v>08</v>
      </c>
      <c r="L429" t="s">
        <v>43</v>
      </c>
      <c r="M429">
        <v>3.11</v>
      </c>
      <c r="N429">
        <v>1660</v>
      </c>
      <c r="O429" t="s">
        <v>44</v>
      </c>
      <c r="P429">
        <v>64.099999999999994</v>
      </c>
      <c r="Q429">
        <v>0.108</v>
      </c>
      <c r="R429">
        <v>-1.32E-2</v>
      </c>
      <c r="S429">
        <v>64.099999999999994</v>
      </c>
      <c r="T429">
        <v>0.108</v>
      </c>
      <c r="U429">
        <v>-1.32E-2</v>
      </c>
      <c r="V429">
        <v>0</v>
      </c>
      <c r="W429">
        <v>0</v>
      </c>
      <c r="X429">
        <v>0</v>
      </c>
      <c r="Y429">
        <v>0</v>
      </c>
      <c r="Z429">
        <v>0</v>
      </c>
      <c r="AA429">
        <v>0</v>
      </c>
      <c r="AB429" t="s">
        <v>45</v>
      </c>
      <c r="AC429" t="s">
        <v>46</v>
      </c>
      <c r="AD429">
        <v>2</v>
      </c>
      <c r="AE429" t="s">
        <v>74</v>
      </c>
      <c r="AF429" t="s">
        <v>48</v>
      </c>
      <c r="AG429" t="s">
        <v>79</v>
      </c>
      <c r="AH429" t="s">
        <v>88</v>
      </c>
    </row>
    <row r="430" spans="2:34" hidden="1" x14ac:dyDescent="0.3">
      <c r="B430" t="s">
        <v>94</v>
      </c>
      <c r="C430" t="s">
        <v>36</v>
      </c>
      <c r="D430" t="s">
        <v>37</v>
      </c>
      <c r="E430" s="1">
        <v>43000.7034375</v>
      </c>
      <c r="F430" t="s">
        <v>88</v>
      </c>
      <c r="G430" t="s">
        <v>73</v>
      </c>
      <c r="H430" t="s">
        <v>40</v>
      </c>
      <c r="I430" t="s">
        <v>41</v>
      </c>
      <c r="J430" t="s">
        <v>80</v>
      </c>
      <c r="K430" s="6" t="str">
        <f>RIGHT(J430,2)</f>
        <v>09</v>
      </c>
      <c r="L430" t="s">
        <v>43</v>
      </c>
      <c r="M430">
        <v>3.49</v>
      </c>
      <c r="N430">
        <v>1720</v>
      </c>
      <c r="O430" t="s">
        <v>44</v>
      </c>
      <c r="P430">
        <v>81</v>
      </c>
      <c r="Q430">
        <v>0.124</v>
      </c>
      <c r="R430">
        <v>-2.6599999999999999E-2</v>
      </c>
      <c r="S430">
        <v>81</v>
      </c>
      <c r="T430">
        <v>0.124</v>
      </c>
      <c r="U430">
        <v>-2.6599999999999999E-2</v>
      </c>
      <c r="V430">
        <v>0</v>
      </c>
      <c r="W430">
        <v>0</v>
      </c>
      <c r="X430">
        <v>0</v>
      </c>
      <c r="Y430">
        <v>0</v>
      </c>
      <c r="Z430">
        <v>0</v>
      </c>
      <c r="AA430">
        <v>0</v>
      </c>
      <c r="AB430" t="s">
        <v>45</v>
      </c>
      <c r="AC430" t="s">
        <v>46</v>
      </c>
      <c r="AD430">
        <v>2</v>
      </c>
      <c r="AE430" t="s">
        <v>74</v>
      </c>
      <c r="AF430" t="s">
        <v>48</v>
      </c>
      <c r="AG430" t="s">
        <v>81</v>
      </c>
      <c r="AH430" t="s">
        <v>88</v>
      </c>
    </row>
    <row r="431" spans="2:34" hidden="1" x14ac:dyDescent="0.3">
      <c r="B431" t="s">
        <v>94</v>
      </c>
      <c r="C431" t="s">
        <v>36</v>
      </c>
      <c r="D431" t="s">
        <v>37</v>
      </c>
      <c r="E431" s="1">
        <v>43000.7034375</v>
      </c>
      <c r="F431" t="s">
        <v>88</v>
      </c>
      <c r="G431" t="s">
        <v>73</v>
      </c>
      <c r="H431" t="s">
        <v>40</v>
      </c>
      <c r="I431" t="s">
        <v>41</v>
      </c>
      <c r="J431" t="s">
        <v>82</v>
      </c>
      <c r="K431" s="6" t="str">
        <f>RIGHT(J431,2)</f>
        <v>10</v>
      </c>
      <c r="L431" t="s">
        <v>43</v>
      </c>
      <c r="M431">
        <v>3.6</v>
      </c>
      <c r="N431">
        <v>1850</v>
      </c>
      <c r="O431" t="s">
        <v>44</v>
      </c>
      <c r="P431">
        <v>75.599999999999994</v>
      </c>
      <c r="Q431">
        <v>0.11899999999999999</v>
      </c>
      <c r="R431">
        <v>-2.8899999999999999E-2</v>
      </c>
      <c r="S431">
        <v>75.599999999999994</v>
      </c>
      <c r="T431">
        <v>0.11899999999999999</v>
      </c>
      <c r="U431">
        <v>-2.8899999999999999E-2</v>
      </c>
      <c r="V431">
        <v>0</v>
      </c>
      <c r="W431">
        <v>0</v>
      </c>
      <c r="X431">
        <v>0</v>
      </c>
      <c r="Y431">
        <v>0</v>
      </c>
      <c r="Z431">
        <v>0</v>
      </c>
      <c r="AA431">
        <v>0</v>
      </c>
      <c r="AB431" t="s">
        <v>45</v>
      </c>
      <c r="AC431" t="s">
        <v>46</v>
      </c>
      <c r="AD431">
        <v>2</v>
      </c>
      <c r="AE431" t="s">
        <v>74</v>
      </c>
      <c r="AF431" t="s">
        <v>48</v>
      </c>
      <c r="AG431" t="s">
        <v>83</v>
      </c>
      <c r="AH431" t="s">
        <v>88</v>
      </c>
    </row>
    <row r="432" spans="2:34" hidden="1" x14ac:dyDescent="0.3">
      <c r="B432" t="s">
        <v>94</v>
      </c>
      <c r="C432" t="s">
        <v>36</v>
      </c>
      <c r="D432" t="s">
        <v>37</v>
      </c>
      <c r="E432" s="1">
        <v>43000.7034375</v>
      </c>
      <c r="F432" t="s">
        <v>88</v>
      </c>
      <c r="G432" t="s">
        <v>73</v>
      </c>
      <c r="H432" t="s">
        <v>40</v>
      </c>
      <c r="I432" t="s">
        <v>41</v>
      </c>
      <c r="J432" t="s">
        <v>63</v>
      </c>
      <c r="K432" s="6" t="str">
        <f>RIGHT(J432,2)</f>
        <v>13</v>
      </c>
      <c r="L432" t="s">
        <v>43</v>
      </c>
      <c r="M432">
        <v>3.3</v>
      </c>
      <c r="N432">
        <v>1740</v>
      </c>
      <c r="O432" t="s">
        <v>44</v>
      </c>
      <c r="P432">
        <v>122</v>
      </c>
      <c r="Q432">
        <v>9.9699999999999997E-2</v>
      </c>
      <c r="R432">
        <v>-1.12E-2</v>
      </c>
      <c r="S432">
        <v>122</v>
      </c>
      <c r="T432">
        <v>9.9699999999999997E-2</v>
      </c>
      <c r="U432">
        <v>-1.12E-2</v>
      </c>
      <c r="V432">
        <v>0</v>
      </c>
      <c r="W432">
        <v>0</v>
      </c>
      <c r="X432">
        <v>0</v>
      </c>
      <c r="Y432">
        <v>0</v>
      </c>
      <c r="Z432">
        <v>0</v>
      </c>
      <c r="AA432">
        <v>0</v>
      </c>
      <c r="AB432" t="s">
        <v>45</v>
      </c>
      <c r="AC432" t="s">
        <v>46</v>
      </c>
      <c r="AD432">
        <v>2</v>
      </c>
      <c r="AE432" t="s">
        <v>74</v>
      </c>
      <c r="AF432" t="s">
        <v>48</v>
      </c>
      <c r="AG432" t="s">
        <v>64</v>
      </c>
      <c r="AH432" t="s">
        <v>88</v>
      </c>
    </row>
    <row r="433" spans="1:34" hidden="1" x14ac:dyDescent="0.3">
      <c r="B433" t="s">
        <v>94</v>
      </c>
      <c r="C433" t="s">
        <v>36</v>
      </c>
      <c r="D433" t="s">
        <v>37</v>
      </c>
      <c r="E433" s="1">
        <v>43000.7034375</v>
      </c>
      <c r="F433" t="s">
        <v>88</v>
      </c>
      <c r="G433" t="s">
        <v>73</v>
      </c>
      <c r="H433" t="s">
        <v>40</v>
      </c>
      <c r="I433" t="s">
        <v>41</v>
      </c>
      <c r="J433" t="s">
        <v>84</v>
      </c>
      <c r="K433" s="6" t="str">
        <f>RIGHT(J433,2)</f>
        <v>14</v>
      </c>
      <c r="L433" t="s">
        <v>43</v>
      </c>
      <c r="M433">
        <v>3.97</v>
      </c>
      <c r="N433">
        <v>1740</v>
      </c>
      <c r="O433" t="s">
        <v>44</v>
      </c>
      <c r="P433">
        <v>138</v>
      </c>
      <c r="Q433">
        <v>0.14199999999999999</v>
      </c>
      <c r="R433">
        <v>-0.05</v>
      </c>
      <c r="S433">
        <v>138</v>
      </c>
      <c r="T433">
        <v>0.14199999999999999</v>
      </c>
      <c r="U433">
        <v>-0.05</v>
      </c>
      <c r="V433">
        <v>0</v>
      </c>
      <c r="W433">
        <v>0</v>
      </c>
      <c r="X433">
        <v>0</v>
      </c>
      <c r="Y433">
        <v>0</v>
      </c>
      <c r="Z433">
        <v>0</v>
      </c>
      <c r="AA433">
        <v>0</v>
      </c>
      <c r="AB433" t="s">
        <v>45</v>
      </c>
      <c r="AC433" t="s">
        <v>46</v>
      </c>
      <c r="AD433">
        <v>2</v>
      </c>
      <c r="AE433" t="s">
        <v>74</v>
      </c>
      <c r="AF433" t="s">
        <v>48</v>
      </c>
      <c r="AG433" t="s">
        <v>85</v>
      </c>
      <c r="AH433" t="s">
        <v>88</v>
      </c>
    </row>
    <row r="434" spans="1:34" hidden="1" x14ac:dyDescent="0.3">
      <c r="B434" t="s">
        <v>94</v>
      </c>
      <c r="C434" t="s">
        <v>36</v>
      </c>
      <c r="D434" t="s">
        <v>37</v>
      </c>
      <c r="E434" s="1">
        <v>43000.7034375</v>
      </c>
      <c r="F434" t="s">
        <v>88</v>
      </c>
      <c r="G434" t="s">
        <v>73</v>
      </c>
      <c r="H434" t="s">
        <v>40</v>
      </c>
      <c r="I434" t="s">
        <v>41</v>
      </c>
      <c r="J434" t="s">
        <v>86</v>
      </c>
      <c r="K434" s="6" t="str">
        <f>RIGHT(J434,2)</f>
        <v>15</v>
      </c>
      <c r="L434" t="s">
        <v>43</v>
      </c>
      <c r="M434">
        <v>5.14</v>
      </c>
      <c r="N434">
        <v>1680</v>
      </c>
      <c r="O434" t="s">
        <v>44</v>
      </c>
      <c r="P434">
        <v>137</v>
      </c>
      <c r="Q434">
        <v>8.77E-2</v>
      </c>
      <c r="R434">
        <v>-7.8700000000000003E-3</v>
      </c>
      <c r="S434">
        <v>137</v>
      </c>
      <c r="T434">
        <v>8.77E-2</v>
      </c>
      <c r="U434">
        <v>-7.8700000000000003E-3</v>
      </c>
      <c r="V434">
        <v>0</v>
      </c>
      <c r="W434">
        <v>0</v>
      </c>
      <c r="X434">
        <v>0</v>
      </c>
      <c r="Y434">
        <v>0</v>
      </c>
      <c r="Z434">
        <v>0</v>
      </c>
      <c r="AA434">
        <v>0</v>
      </c>
      <c r="AB434" t="s">
        <v>45</v>
      </c>
      <c r="AC434" t="s">
        <v>46</v>
      </c>
      <c r="AD434">
        <v>2</v>
      </c>
      <c r="AE434" t="s">
        <v>74</v>
      </c>
      <c r="AF434" t="s">
        <v>48</v>
      </c>
      <c r="AG434" t="s">
        <v>87</v>
      </c>
      <c r="AH434" t="s">
        <v>88</v>
      </c>
    </row>
    <row r="435" spans="1:34" hidden="1" x14ac:dyDescent="0.3">
      <c r="B435" t="s">
        <v>94</v>
      </c>
      <c r="C435" t="s">
        <v>36</v>
      </c>
      <c r="D435" t="s">
        <v>37</v>
      </c>
      <c r="E435" s="1">
        <v>43000.7034375</v>
      </c>
      <c r="F435" t="s">
        <v>88</v>
      </c>
      <c r="G435" t="s">
        <v>73</v>
      </c>
      <c r="H435" t="s">
        <v>40</v>
      </c>
      <c r="I435" t="s">
        <v>41</v>
      </c>
      <c r="J435" t="s">
        <v>65</v>
      </c>
      <c r="K435" s="6" t="str">
        <f>RIGHT(J435,2)</f>
        <v>16</v>
      </c>
      <c r="L435" t="s">
        <v>43</v>
      </c>
      <c r="M435">
        <v>3.27</v>
      </c>
      <c r="N435">
        <v>1710</v>
      </c>
      <c r="O435" t="s">
        <v>44</v>
      </c>
      <c r="P435">
        <v>49.4</v>
      </c>
      <c r="Q435">
        <v>8.4000000000000005E-2</v>
      </c>
      <c r="R435">
        <v>2.12E-2</v>
      </c>
      <c r="S435">
        <v>49.4</v>
      </c>
      <c r="T435">
        <v>8.4000000000000005E-2</v>
      </c>
      <c r="U435">
        <v>2.12E-2</v>
      </c>
      <c r="V435">
        <v>0</v>
      </c>
      <c r="W435">
        <v>0</v>
      </c>
      <c r="X435">
        <v>0</v>
      </c>
      <c r="Y435">
        <v>0</v>
      </c>
      <c r="Z435">
        <v>0</v>
      </c>
      <c r="AA435">
        <v>0</v>
      </c>
      <c r="AB435" t="s">
        <v>45</v>
      </c>
      <c r="AC435" t="s">
        <v>46</v>
      </c>
      <c r="AD435">
        <v>2</v>
      </c>
      <c r="AE435" t="s">
        <v>74</v>
      </c>
      <c r="AF435" t="s">
        <v>48</v>
      </c>
      <c r="AG435" t="s">
        <v>66</v>
      </c>
      <c r="AH435" t="s">
        <v>88</v>
      </c>
    </row>
    <row r="436" spans="1:34" hidden="1" x14ac:dyDescent="0.3">
      <c r="B436" t="s">
        <v>94</v>
      </c>
      <c r="C436" t="s">
        <v>36</v>
      </c>
      <c r="D436" t="s">
        <v>37</v>
      </c>
      <c r="E436" s="1">
        <v>43000.7034375</v>
      </c>
      <c r="F436" t="s">
        <v>88</v>
      </c>
      <c r="G436" t="s">
        <v>73</v>
      </c>
      <c r="H436" t="s">
        <v>40</v>
      </c>
      <c r="I436" t="s">
        <v>41</v>
      </c>
      <c r="J436" t="s">
        <v>67</v>
      </c>
      <c r="K436" s="6" t="str">
        <f>RIGHT(J436,2)</f>
        <v>OU</v>
      </c>
      <c r="L436" t="s">
        <v>43</v>
      </c>
      <c r="M436">
        <v>3.49</v>
      </c>
      <c r="N436">
        <v>1760</v>
      </c>
      <c r="O436" t="s">
        <v>44</v>
      </c>
      <c r="P436">
        <v>76.8</v>
      </c>
      <c r="Q436">
        <v>0.11700000000000001</v>
      </c>
      <c r="R436">
        <v>-2.1299999999999999E-2</v>
      </c>
      <c r="S436">
        <v>76.8</v>
      </c>
      <c r="T436">
        <v>0.11700000000000001</v>
      </c>
      <c r="U436">
        <v>-2.1299999999999999E-2</v>
      </c>
      <c r="V436">
        <v>0</v>
      </c>
      <c r="W436">
        <v>0</v>
      </c>
      <c r="X436">
        <v>0</v>
      </c>
      <c r="Y436">
        <v>0</v>
      </c>
      <c r="Z436">
        <v>0</v>
      </c>
      <c r="AA436">
        <v>0</v>
      </c>
      <c r="AB436" t="s">
        <v>45</v>
      </c>
      <c r="AC436" t="s">
        <v>46</v>
      </c>
      <c r="AD436">
        <v>2</v>
      </c>
      <c r="AE436" t="s">
        <v>74</v>
      </c>
      <c r="AF436" t="s">
        <v>48</v>
      </c>
      <c r="AG436" t="s">
        <v>68</v>
      </c>
      <c r="AH436" t="s">
        <v>88</v>
      </c>
    </row>
    <row r="437" spans="1:34" hidden="1" x14ac:dyDescent="0.3">
      <c r="A437">
        <v>1</v>
      </c>
      <c r="B437" t="s">
        <v>93</v>
      </c>
      <c r="C437" t="s">
        <v>36</v>
      </c>
      <c r="D437" t="s">
        <v>37</v>
      </c>
      <c r="E437" s="1">
        <v>43000.703425925924</v>
      </c>
      <c r="F437" t="s">
        <v>38</v>
      </c>
      <c r="G437" t="s">
        <v>73</v>
      </c>
      <c r="H437" t="s">
        <v>40</v>
      </c>
      <c r="I437" t="s">
        <v>41</v>
      </c>
      <c r="J437" t="s">
        <v>55</v>
      </c>
      <c r="K437" s="6" t="str">
        <f>RIGHT(J437,2)</f>
        <v>04</v>
      </c>
      <c r="L437" t="s">
        <v>43</v>
      </c>
      <c r="M437">
        <v>2.81</v>
      </c>
      <c r="N437">
        <v>1720</v>
      </c>
      <c r="O437" t="s">
        <v>44</v>
      </c>
      <c r="P437">
        <v>10.3</v>
      </c>
      <c r="Q437">
        <v>2.92E-2</v>
      </c>
      <c r="R437">
        <v>-4.8299999999999998E-4</v>
      </c>
      <c r="S437">
        <v>10.3</v>
      </c>
      <c r="T437">
        <v>2.92E-2</v>
      </c>
      <c r="U437">
        <v>-4.8299999999999998E-4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 t="s">
        <v>45</v>
      </c>
      <c r="AC437" t="s">
        <v>46</v>
      </c>
      <c r="AD437">
        <v>2</v>
      </c>
      <c r="AE437" t="s">
        <v>74</v>
      </c>
      <c r="AF437" t="s">
        <v>48</v>
      </c>
      <c r="AG437" t="s">
        <v>56</v>
      </c>
      <c r="AH437" t="s">
        <v>50</v>
      </c>
    </row>
    <row r="438" spans="1:34" hidden="1" x14ac:dyDescent="0.3">
      <c r="B438" t="s">
        <v>94</v>
      </c>
      <c r="C438" t="s">
        <v>36</v>
      </c>
      <c r="D438" t="s">
        <v>37</v>
      </c>
      <c r="E438" s="1">
        <v>43000.7034375</v>
      </c>
      <c r="F438" t="s">
        <v>91</v>
      </c>
      <c r="G438" t="s">
        <v>39</v>
      </c>
      <c r="H438" t="s">
        <v>40</v>
      </c>
      <c r="I438" t="s">
        <v>41</v>
      </c>
      <c r="J438" t="s">
        <v>78</v>
      </c>
      <c r="K438" s="6" t="str">
        <f>RIGHT(J438,2)</f>
        <v>08</v>
      </c>
      <c r="L438" t="s">
        <v>43</v>
      </c>
      <c r="M438">
        <v>3.5</v>
      </c>
      <c r="N438">
        <v>1200</v>
      </c>
      <c r="O438" t="s">
        <v>44</v>
      </c>
      <c r="P438">
        <v>92.1</v>
      </c>
      <c r="Q438">
        <v>0.11899999999999999</v>
      </c>
      <c r="R438" s="2">
        <v>-5.3700000000000003E-6</v>
      </c>
      <c r="S438">
        <v>92.1</v>
      </c>
      <c r="T438">
        <v>0.11899999999999999</v>
      </c>
      <c r="U438" s="2">
        <v>-5.3700000000000003E-6</v>
      </c>
      <c r="V438">
        <v>0</v>
      </c>
      <c r="W438">
        <v>0</v>
      </c>
      <c r="X438">
        <v>0</v>
      </c>
      <c r="Y438">
        <v>0</v>
      </c>
      <c r="Z438">
        <v>0</v>
      </c>
      <c r="AA438">
        <v>0</v>
      </c>
      <c r="AB438" t="s">
        <v>45</v>
      </c>
      <c r="AC438" t="s">
        <v>46</v>
      </c>
      <c r="AD438">
        <v>2</v>
      </c>
      <c r="AE438" t="s">
        <v>47</v>
      </c>
      <c r="AF438" t="s">
        <v>48</v>
      </c>
      <c r="AG438" t="s">
        <v>79</v>
      </c>
      <c r="AH438" t="s">
        <v>92</v>
      </c>
    </row>
    <row r="439" spans="1:34" hidden="1" x14ac:dyDescent="0.3">
      <c r="B439" t="s">
        <v>94</v>
      </c>
      <c r="C439" t="s">
        <v>36</v>
      </c>
      <c r="D439" t="s">
        <v>37</v>
      </c>
      <c r="E439" s="1">
        <v>43000.7034375</v>
      </c>
      <c r="F439" t="s">
        <v>91</v>
      </c>
      <c r="G439" t="s">
        <v>39</v>
      </c>
      <c r="H439" t="s">
        <v>40</v>
      </c>
      <c r="I439" t="s">
        <v>41</v>
      </c>
      <c r="J439" t="s">
        <v>82</v>
      </c>
      <c r="K439" s="6" t="str">
        <f>RIGHT(J439,2)</f>
        <v>10</v>
      </c>
      <c r="L439" t="s">
        <v>43</v>
      </c>
      <c r="M439">
        <v>3.5</v>
      </c>
      <c r="N439">
        <v>1220</v>
      </c>
      <c r="O439" t="s">
        <v>44</v>
      </c>
      <c r="P439">
        <v>131</v>
      </c>
      <c r="Q439">
        <v>0.13600000000000001</v>
      </c>
      <c r="R439">
        <v>-1.34E-3</v>
      </c>
      <c r="S439">
        <v>131</v>
      </c>
      <c r="T439">
        <v>0.13600000000000001</v>
      </c>
      <c r="U439">
        <v>-1.34E-3</v>
      </c>
      <c r="V439">
        <v>0</v>
      </c>
      <c r="W439">
        <v>0</v>
      </c>
      <c r="X439">
        <v>0</v>
      </c>
      <c r="Y439">
        <v>0</v>
      </c>
      <c r="Z439">
        <v>0</v>
      </c>
      <c r="AA439">
        <v>0</v>
      </c>
      <c r="AB439" t="s">
        <v>45</v>
      </c>
      <c r="AC439" t="s">
        <v>46</v>
      </c>
      <c r="AD439">
        <v>2</v>
      </c>
      <c r="AE439" t="s">
        <v>47</v>
      </c>
      <c r="AF439" t="s">
        <v>48</v>
      </c>
      <c r="AG439" t="s">
        <v>83</v>
      </c>
      <c r="AH439" t="s">
        <v>92</v>
      </c>
    </row>
    <row r="440" spans="1:34" hidden="1" x14ac:dyDescent="0.3">
      <c r="B440" t="s">
        <v>94</v>
      </c>
      <c r="C440" t="s">
        <v>36</v>
      </c>
      <c r="D440" t="s">
        <v>37</v>
      </c>
      <c r="E440" s="1">
        <v>43000.7034375</v>
      </c>
      <c r="F440" t="s">
        <v>91</v>
      </c>
      <c r="G440" t="s">
        <v>39</v>
      </c>
      <c r="H440" t="s">
        <v>40</v>
      </c>
      <c r="I440" t="s">
        <v>41</v>
      </c>
      <c r="J440" t="s">
        <v>84</v>
      </c>
      <c r="K440" s="6" t="str">
        <f>RIGHT(J440,2)</f>
        <v>14</v>
      </c>
      <c r="L440" t="s">
        <v>43</v>
      </c>
      <c r="M440">
        <v>3.5</v>
      </c>
      <c r="N440">
        <v>1210</v>
      </c>
      <c r="O440" t="s">
        <v>44</v>
      </c>
      <c r="P440">
        <v>185</v>
      </c>
      <c r="Q440">
        <v>0.15</v>
      </c>
      <c r="R440">
        <v>-2.0600000000000002E-3</v>
      </c>
      <c r="S440">
        <v>185</v>
      </c>
      <c r="T440">
        <v>0.15</v>
      </c>
      <c r="U440">
        <v>-2.0600000000000002E-3</v>
      </c>
      <c r="V440">
        <v>0</v>
      </c>
      <c r="W440">
        <v>0</v>
      </c>
      <c r="X440">
        <v>0</v>
      </c>
      <c r="Y440">
        <v>0</v>
      </c>
      <c r="Z440">
        <v>0</v>
      </c>
      <c r="AA440">
        <v>0</v>
      </c>
      <c r="AB440" t="s">
        <v>45</v>
      </c>
      <c r="AC440" t="s">
        <v>46</v>
      </c>
      <c r="AD440">
        <v>2</v>
      </c>
      <c r="AE440" t="s">
        <v>47</v>
      </c>
      <c r="AF440" t="s">
        <v>48</v>
      </c>
      <c r="AG440" t="s">
        <v>85</v>
      </c>
      <c r="AH440" t="s">
        <v>92</v>
      </c>
    </row>
    <row r="441" spans="1:34" hidden="1" x14ac:dyDescent="0.3">
      <c r="B441" t="s">
        <v>94</v>
      </c>
      <c r="C441" t="s">
        <v>36</v>
      </c>
      <c r="D441" t="s">
        <v>37</v>
      </c>
      <c r="E441" s="1">
        <v>43000.7034375</v>
      </c>
      <c r="F441" t="s">
        <v>91</v>
      </c>
      <c r="G441" t="s">
        <v>39</v>
      </c>
      <c r="H441" t="s">
        <v>40</v>
      </c>
      <c r="I441" t="s">
        <v>41</v>
      </c>
      <c r="J441" t="s">
        <v>67</v>
      </c>
      <c r="K441" s="6" t="str">
        <f>RIGHT(J441,2)</f>
        <v>OU</v>
      </c>
      <c r="L441" t="s">
        <v>43</v>
      </c>
      <c r="M441">
        <v>3.5</v>
      </c>
      <c r="N441">
        <v>1220</v>
      </c>
      <c r="O441" t="s">
        <v>44</v>
      </c>
      <c r="P441">
        <v>115</v>
      </c>
      <c r="Q441">
        <v>0.128</v>
      </c>
      <c r="R441">
        <v>-2.0699999999999998E-3</v>
      </c>
      <c r="S441">
        <v>115</v>
      </c>
      <c r="T441">
        <v>0.128</v>
      </c>
      <c r="U441">
        <v>-2.0699999999999998E-3</v>
      </c>
      <c r="V441">
        <v>0</v>
      </c>
      <c r="W441">
        <v>0</v>
      </c>
      <c r="X441">
        <v>0</v>
      </c>
      <c r="Y441">
        <v>0</v>
      </c>
      <c r="Z441">
        <v>0</v>
      </c>
      <c r="AA441">
        <v>0</v>
      </c>
      <c r="AB441" t="s">
        <v>45</v>
      </c>
      <c r="AC441" t="s">
        <v>46</v>
      </c>
      <c r="AD441">
        <v>2</v>
      </c>
      <c r="AE441" t="s">
        <v>47</v>
      </c>
      <c r="AF441" t="s">
        <v>48</v>
      </c>
      <c r="AG441" t="s">
        <v>68</v>
      </c>
      <c r="AH441" t="s">
        <v>92</v>
      </c>
    </row>
    <row r="442" spans="1:34" hidden="1" x14ac:dyDescent="0.3">
      <c r="B442" t="s">
        <v>94</v>
      </c>
      <c r="C442" t="s">
        <v>36</v>
      </c>
      <c r="D442" t="s">
        <v>37</v>
      </c>
      <c r="E442" s="1">
        <v>43000.7034375</v>
      </c>
      <c r="F442" t="s">
        <v>91</v>
      </c>
      <c r="G442" t="s">
        <v>69</v>
      </c>
      <c r="H442" t="s">
        <v>40</v>
      </c>
      <c r="I442" t="s">
        <v>41</v>
      </c>
      <c r="J442" t="s">
        <v>76</v>
      </c>
      <c r="K442" s="6" t="str">
        <f>RIGHT(J442,2)</f>
        <v>06</v>
      </c>
      <c r="L442" t="s">
        <v>43</v>
      </c>
      <c r="M442">
        <v>1.75</v>
      </c>
      <c r="N442">
        <v>1180</v>
      </c>
      <c r="O442" t="s">
        <v>44</v>
      </c>
      <c r="P442">
        <v>32.299999999999997</v>
      </c>
      <c r="Q442">
        <v>6.1699999999999998E-2</v>
      </c>
      <c r="R442">
        <v>-3.1199999999999999E-2</v>
      </c>
      <c r="S442">
        <v>32.299999999999997</v>
      </c>
      <c r="T442">
        <v>6.1699999999999998E-2</v>
      </c>
      <c r="U442">
        <v>-3.1199999999999999E-2</v>
      </c>
      <c r="V442">
        <v>0</v>
      </c>
      <c r="W442">
        <v>0</v>
      </c>
      <c r="X442">
        <v>0</v>
      </c>
      <c r="Y442">
        <v>0</v>
      </c>
      <c r="Z442">
        <v>0</v>
      </c>
      <c r="AA442">
        <v>0</v>
      </c>
      <c r="AB442" t="s">
        <v>45</v>
      </c>
      <c r="AC442" t="s">
        <v>46</v>
      </c>
      <c r="AD442">
        <v>2</v>
      </c>
      <c r="AE442" t="s">
        <v>70</v>
      </c>
      <c r="AF442" t="s">
        <v>48</v>
      </c>
      <c r="AG442" t="s">
        <v>77</v>
      </c>
      <c r="AH442" t="s">
        <v>92</v>
      </c>
    </row>
    <row r="443" spans="1:34" hidden="1" x14ac:dyDescent="0.3">
      <c r="A443">
        <v>1</v>
      </c>
      <c r="B443" t="s">
        <v>94</v>
      </c>
      <c r="C443" t="s">
        <v>36</v>
      </c>
      <c r="D443" t="s">
        <v>37</v>
      </c>
      <c r="E443" s="1">
        <v>43000.7034375</v>
      </c>
      <c r="F443" t="s">
        <v>38</v>
      </c>
      <c r="G443" t="s">
        <v>73</v>
      </c>
      <c r="H443" t="s">
        <v>40</v>
      </c>
      <c r="I443" t="s">
        <v>41</v>
      </c>
      <c r="J443" t="s">
        <v>55</v>
      </c>
      <c r="K443" s="6" t="str">
        <f>RIGHT(J443,2)</f>
        <v>04</v>
      </c>
      <c r="L443" t="s">
        <v>43</v>
      </c>
      <c r="M443">
        <v>2.81</v>
      </c>
      <c r="N443">
        <v>1720</v>
      </c>
      <c r="O443" t="s">
        <v>44</v>
      </c>
      <c r="P443">
        <v>45.2</v>
      </c>
      <c r="Q443">
        <v>0.11</v>
      </c>
      <c r="R443">
        <v>1.7799999999999999E-3</v>
      </c>
      <c r="S443">
        <v>45.2</v>
      </c>
      <c r="T443">
        <v>0.11</v>
      </c>
      <c r="U443">
        <v>1.7799999999999999E-3</v>
      </c>
      <c r="V443">
        <v>0</v>
      </c>
      <c r="W443">
        <v>0</v>
      </c>
      <c r="X443">
        <v>0</v>
      </c>
      <c r="Y443">
        <v>0</v>
      </c>
      <c r="Z443">
        <v>0</v>
      </c>
      <c r="AA443">
        <v>0</v>
      </c>
      <c r="AB443" t="s">
        <v>45</v>
      </c>
      <c r="AC443" t="s">
        <v>46</v>
      </c>
      <c r="AD443">
        <v>2</v>
      </c>
      <c r="AE443" t="s">
        <v>74</v>
      </c>
      <c r="AF443" t="s">
        <v>48</v>
      </c>
      <c r="AG443" t="s">
        <v>56</v>
      </c>
      <c r="AH443" t="s">
        <v>50</v>
      </c>
    </row>
    <row r="444" spans="1:34" hidden="1" x14ac:dyDescent="0.3">
      <c r="B444" t="s">
        <v>94</v>
      </c>
      <c r="C444" t="s">
        <v>36</v>
      </c>
      <c r="D444" t="s">
        <v>37</v>
      </c>
      <c r="E444" s="1">
        <v>43000.7034375</v>
      </c>
      <c r="F444" t="s">
        <v>91</v>
      </c>
      <c r="G444" t="s">
        <v>69</v>
      </c>
      <c r="H444" t="s">
        <v>40</v>
      </c>
      <c r="I444" t="s">
        <v>41</v>
      </c>
      <c r="J444" t="s">
        <v>78</v>
      </c>
      <c r="K444" s="6" t="str">
        <f>RIGHT(J444,2)</f>
        <v>08</v>
      </c>
      <c r="L444" t="s">
        <v>43</v>
      </c>
      <c r="M444">
        <v>1.42</v>
      </c>
      <c r="N444">
        <v>1210</v>
      </c>
      <c r="O444" t="s">
        <v>44</v>
      </c>
      <c r="P444">
        <v>71.099999999999994</v>
      </c>
      <c r="Q444">
        <v>6.0199999999999997E-2</v>
      </c>
      <c r="R444">
        <v>-6.3399999999999998E-2</v>
      </c>
      <c r="S444">
        <v>71.099999999999994</v>
      </c>
      <c r="T444">
        <v>6.0199999999999997E-2</v>
      </c>
      <c r="U444">
        <v>-6.3399999999999998E-2</v>
      </c>
      <c r="V444">
        <v>0</v>
      </c>
      <c r="W444">
        <v>0</v>
      </c>
      <c r="X444">
        <v>0</v>
      </c>
      <c r="Y444">
        <v>0</v>
      </c>
      <c r="Z444">
        <v>0</v>
      </c>
      <c r="AA444">
        <v>0</v>
      </c>
      <c r="AB444" t="s">
        <v>45</v>
      </c>
      <c r="AC444" t="s">
        <v>46</v>
      </c>
      <c r="AD444">
        <v>2</v>
      </c>
      <c r="AE444" t="s">
        <v>70</v>
      </c>
      <c r="AF444" t="s">
        <v>48</v>
      </c>
      <c r="AG444" t="s">
        <v>79</v>
      </c>
      <c r="AH444" t="s">
        <v>92</v>
      </c>
    </row>
    <row r="445" spans="1:34" hidden="1" x14ac:dyDescent="0.3">
      <c r="B445" t="s">
        <v>94</v>
      </c>
      <c r="C445" t="s">
        <v>36</v>
      </c>
      <c r="D445" t="s">
        <v>37</v>
      </c>
      <c r="E445" s="1">
        <v>43000.7034375</v>
      </c>
      <c r="F445" t="s">
        <v>91</v>
      </c>
      <c r="G445" t="s">
        <v>69</v>
      </c>
      <c r="H445" t="s">
        <v>40</v>
      </c>
      <c r="I445" t="s">
        <v>41</v>
      </c>
      <c r="J445" t="s">
        <v>82</v>
      </c>
      <c r="K445" s="6" t="str">
        <f>RIGHT(J445,2)</f>
        <v>10</v>
      </c>
      <c r="L445" t="s">
        <v>43</v>
      </c>
      <c r="M445">
        <v>2.09</v>
      </c>
      <c r="N445">
        <v>1280</v>
      </c>
      <c r="O445" t="s">
        <v>44</v>
      </c>
      <c r="P445">
        <v>67.7</v>
      </c>
      <c r="Q445">
        <v>8.5900000000000004E-2</v>
      </c>
      <c r="R445">
        <v>-2.4899999999999999E-2</v>
      </c>
      <c r="S445">
        <v>67.7</v>
      </c>
      <c r="T445">
        <v>8.5900000000000004E-2</v>
      </c>
      <c r="U445">
        <v>-2.4899999999999999E-2</v>
      </c>
      <c r="V445">
        <v>0</v>
      </c>
      <c r="W445">
        <v>0</v>
      </c>
      <c r="X445">
        <v>0</v>
      </c>
      <c r="Y445">
        <v>0</v>
      </c>
      <c r="Z445">
        <v>0</v>
      </c>
      <c r="AA445">
        <v>0</v>
      </c>
      <c r="AB445" t="s">
        <v>45</v>
      </c>
      <c r="AC445" t="s">
        <v>46</v>
      </c>
      <c r="AD445">
        <v>2</v>
      </c>
      <c r="AE445" t="s">
        <v>70</v>
      </c>
      <c r="AF445" t="s">
        <v>48</v>
      </c>
      <c r="AG445" t="s">
        <v>83</v>
      </c>
      <c r="AH445" t="s">
        <v>92</v>
      </c>
    </row>
    <row r="446" spans="1:34" hidden="1" x14ac:dyDescent="0.3">
      <c r="B446" t="s">
        <v>94</v>
      </c>
      <c r="C446" t="s">
        <v>36</v>
      </c>
      <c r="D446" t="s">
        <v>37</v>
      </c>
      <c r="E446" s="1">
        <v>43000.7034375</v>
      </c>
      <c r="F446" t="s">
        <v>91</v>
      </c>
      <c r="G446" t="s">
        <v>69</v>
      </c>
      <c r="H446" t="s">
        <v>40</v>
      </c>
      <c r="I446" t="s">
        <v>41</v>
      </c>
      <c r="J446" t="s">
        <v>84</v>
      </c>
      <c r="K446" s="6" t="str">
        <f>RIGHT(J446,2)</f>
        <v>14</v>
      </c>
      <c r="L446" t="s">
        <v>43</v>
      </c>
      <c r="M446">
        <v>2.54</v>
      </c>
      <c r="N446">
        <v>1400</v>
      </c>
      <c r="O446" t="s">
        <v>44</v>
      </c>
      <c r="P446">
        <v>153</v>
      </c>
      <c r="Q446">
        <v>0.13</v>
      </c>
      <c r="R446">
        <v>-2.8000000000000001E-2</v>
      </c>
      <c r="S446">
        <v>153</v>
      </c>
      <c r="T446">
        <v>0.13</v>
      </c>
      <c r="U446">
        <v>-2.8000000000000001E-2</v>
      </c>
      <c r="V446">
        <v>0</v>
      </c>
      <c r="W446">
        <v>0</v>
      </c>
      <c r="X446">
        <v>0</v>
      </c>
      <c r="Y446">
        <v>0</v>
      </c>
      <c r="Z446">
        <v>0</v>
      </c>
      <c r="AA446">
        <v>0</v>
      </c>
      <c r="AB446" t="s">
        <v>45</v>
      </c>
      <c r="AC446" t="s">
        <v>46</v>
      </c>
      <c r="AD446">
        <v>2</v>
      </c>
      <c r="AE446" t="s">
        <v>70</v>
      </c>
      <c r="AF446" t="s">
        <v>48</v>
      </c>
      <c r="AG446" t="s">
        <v>85</v>
      </c>
      <c r="AH446" t="s">
        <v>92</v>
      </c>
    </row>
    <row r="447" spans="1:34" hidden="1" x14ac:dyDescent="0.3">
      <c r="B447" t="s">
        <v>94</v>
      </c>
      <c r="C447" t="s">
        <v>36</v>
      </c>
      <c r="D447" t="s">
        <v>37</v>
      </c>
      <c r="E447" s="1">
        <v>43000.7034375</v>
      </c>
      <c r="F447" t="s">
        <v>91</v>
      </c>
      <c r="G447" t="s">
        <v>69</v>
      </c>
      <c r="H447" t="s">
        <v>40</v>
      </c>
      <c r="I447" t="s">
        <v>41</v>
      </c>
      <c r="J447" t="s">
        <v>86</v>
      </c>
      <c r="K447" s="6" t="str">
        <f>RIGHT(J447,2)</f>
        <v>15</v>
      </c>
      <c r="L447" t="s">
        <v>43</v>
      </c>
      <c r="M447">
        <v>2.67</v>
      </c>
      <c r="N447">
        <v>1400</v>
      </c>
      <c r="O447" t="s">
        <v>44</v>
      </c>
      <c r="P447">
        <v>230</v>
      </c>
      <c r="Q447">
        <v>0.10299999999999999</v>
      </c>
      <c r="R447">
        <v>-4.1599999999999998E-2</v>
      </c>
      <c r="S447">
        <v>230</v>
      </c>
      <c r="T447">
        <v>0.10299999999999999</v>
      </c>
      <c r="U447">
        <v>-4.1599999999999998E-2</v>
      </c>
      <c r="V447">
        <v>0</v>
      </c>
      <c r="W447">
        <v>0</v>
      </c>
      <c r="X447">
        <v>0</v>
      </c>
      <c r="Y447">
        <v>0</v>
      </c>
      <c r="Z447">
        <v>0</v>
      </c>
      <c r="AA447">
        <v>0</v>
      </c>
      <c r="AB447" t="s">
        <v>45</v>
      </c>
      <c r="AC447" t="s">
        <v>46</v>
      </c>
      <c r="AD447">
        <v>2</v>
      </c>
      <c r="AE447" t="s">
        <v>70</v>
      </c>
      <c r="AF447" t="s">
        <v>48</v>
      </c>
      <c r="AG447" t="s">
        <v>87</v>
      </c>
      <c r="AH447" t="s">
        <v>92</v>
      </c>
    </row>
    <row r="448" spans="1:34" hidden="1" x14ac:dyDescent="0.3">
      <c r="B448" t="s">
        <v>94</v>
      </c>
      <c r="C448" t="s">
        <v>36</v>
      </c>
      <c r="D448" t="s">
        <v>37</v>
      </c>
      <c r="E448" s="1">
        <v>43000.7034375</v>
      </c>
      <c r="F448" t="s">
        <v>91</v>
      </c>
      <c r="G448" t="s">
        <v>69</v>
      </c>
      <c r="H448" t="s">
        <v>40</v>
      </c>
      <c r="I448" t="s">
        <v>41</v>
      </c>
      <c r="J448" t="s">
        <v>67</v>
      </c>
      <c r="K448" s="6" t="str">
        <f>RIGHT(J448,2)</f>
        <v>OU</v>
      </c>
      <c r="L448" t="s">
        <v>43</v>
      </c>
      <c r="M448">
        <v>1.74</v>
      </c>
      <c r="N448">
        <v>1210</v>
      </c>
      <c r="O448" t="s">
        <v>44</v>
      </c>
      <c r="P448">
        <v>50.2</v>
      </c>
      <c r="Q448">
        <v>5.6599999999999998E-2</v>
      </c>
      <c r="R448">
        <v>-3.4200000000000001E-2</v>
      </c>
      <c r="S448">
        <v>50.2</v>
      </c>
      <c r="T448">
        <v>5.6599999999999998E-2</v>
      </c>
      <c r="U448">
        <v>-3.4200000000000001E-2</v>
      </c>
      <c r="V448">
        <v>0</v>
      </c>
      <c r="W448">
        <v>0</v>
      </c>
      <c r="X448">
        <v>0</v>
      </c>
      <c r="Y448">
        <v>0</v>
      </c>
      <c r="Z448">
        <v>0</v>
      </c>
      <c r="AA448">
        <v>0</v>
      </c>
      <c r="AB448" t="s">
        <v>45</v>
      </c>
      <c r="AC448" t="s">
        <v>46</v>
      </c>
      <c r="AD448">
        <v>2</v>
      </c>
      <c r="AE448" t="s">
        <v>70</v>
      </c>
      <c r="AF448" t="s">
        <v>48</v>
      </c>
      <c r="AG448" t="s">
        <v>68</v>
      </c>
      <c r="AH448" t="s">
        <v>92</v>
      </c>
    </row>
    <row r="449" spans="1:34" hidden="1" x14ac:dyDescent="0.3">
      <c r="B449" t="s">
        <v>94</v>
      </c>
      <c r="C449" t="s">
        <v>36</v>
      </c>
      <c r="D449" t="s">
        <v>37</v>
      </c>
      <c r="E449" s="1">
        <v>43000.7034375</v>
      </c>
      <c r="F449" t="s">
        <v>91</v>
      </c>
      <c r="G449" t="s">
        <v>71</v>
      </c>
      <c r="H449" t="s">
        <v>40</v>
      </c>
      <c r="I449" t="s">
        <v>41</v>
      </c>
      <c r="J449" t="s">
        <v>76</v>
      </c>
      <c r="K449" s="6" t="str">
        <f>RIGHT(J449,2)</f>
        <v>06</v>
      </c>
      <c r="L449" t="s">
        <v>43</v>
      </c>
      <c r="M449">
        <v>3.35</v>
      </c>
      <c r="N449">
        <v>2000</v>
      </c>
      <c r="O449" t="s">
        <v>44</v>
      </c>
      <c r="P449">
        <v>34.6</v>
      </c>
      <c r="Q449">
        <v>0.10199999999999999</v>
      </c>
      <c r="R449">
        <v>-2.2499999999999998E-3</v>
      </c>
      <c r="S449">
        <v>34.6</v>
      </c>
      <c r="T449">
        <v>0.10199999999999999</v>
      </c>
      <c r="U449">
        <v>-2.2499999999999998E-3</v>
      </c>
      <c r="V449">
        <v>0</v>
      </c>
      <c r="W449">
        <v>0</v>
      </c>
      <c r="X449">
        <v>0</v>
      </c>
      <c r="Y449">
        <v>0</v>
      </c>
      <c r="Z449">
        <v>0</v>
      </c>
      <c r="AA449">
        <v>0</v>
      </c>
      <c r="AB449" t="s">
        <v>45</v>
      </c>
      <c r="AC449" t="s">
        <v>46</v>
      </c>
      <c r="AD449">
        <v>2</v>
      </c>
      <c r="AE449" t="s">
        <v>72</v>
      </c>
      <c r="AF449" t="s">
        <v>48</v>
      </c>
      <c r="AG449" t="s">
        <v>77</v>
      </c>
      <c r="AH449" t="s">
        <v>92</v>
      </c>
    </row>
    <row r="450" spans="1:34" hidden="1" x14ac:dyDescent="0.3">
      <c r="B450" t="s">
        <v>94</v>
      </c>
      <c r="C450" t="s">
        <v>36</v>
      </c>
      <c r="D450" t="s">
        <v>37</v>
      </c>
      <c r="E450" s="1">
        <v>43000.7034375</v>
      </c>
      <c r="F450" t="s">
        <v>91</v>
      </c>
      <c r="G450" t="s">
        <v>71</v>
      </c>
      <c r="H450" t="s">
        <v>40</v>
      </c>
      <c r="I450" t="s">
        <v>41</v>
      </c>
      <c r="J450" t="s">
        <v>89</v>
      </c>
      <c r="K450" s="6" t="str">
        <f>RIGHT(J450,2)</f>
        <v>07</v>
      </c>
      <c r="L450" t="s">
        <v>43</v>
      </c>
      <c r="M450">
        <v>2.2999999999999998</v>
      </c>
      <c r="N450">
        <v>1610</v>
      </c>
      <c r="O450" t="s">
        <v>44</v>
      </c>
      <c r="P450">
        <v>41</v>
      </c>
      <c r="Q450">
        <v>7.1800000000000003E-2</v>
      </c>
      <c r="R450">
        <v>-1.78E-2</v>
      </c>
      <c r="S450">
        <v>41</v>
      </c>
      <c r="T450">
        <v>7.1800000000000003E-2</v>
      </c>
      <c r="U450">
        <v>-1.78E-2</v>
      </c>
      <c r="V450">
        <v>0</v>
      </c>
      <c r="W450">
        <v>0</v>
      </c>
      <c r="X450">
        <v>0</v>
      </c>
      <c r="Y450">
        <v>0</v>
      </c>
      <c r="Z450">
        <v>0</v>
      </c>
      <c r="AA450">
        <v>0</v>
      </c>
      <c r="AB450" t="s">
        <v>45</v>
      </c>
      <c r="AC450" t="s">
        <v>46</v>
      </c>
      <c r="AD450">
        <v>2</v>
      </c>
      <c r="AE450" t="s">
        <v>72</v>
      </c>
      <c r="AF450" t="s">
        <v>48</v>
      </c>
      <c r="AG450" t="s">
        <v>90</v>
      </c>
      <c r="AH450" t="s">
        <v>92</v>
      </c>
    </row>
    <row r="451" spans="1:34" hidden="1" x14ac:dyDescent="0.3">
      <c r="B451" t="s">
        <v>94</v>
      </c>
      <c r="C451" t="s">
        <v>36</v>
      </c>
      <c r="D451" t="s">
        <v>37</v>
      </c>
      <c r="E451" s="1">
        <v>43000.7034375</v>
      </c>
      <c r="F451" t="s">
        <v>91</v>
      </c>
      <c r="G451" t="s">
        <v>71</v>
      </c>
      <c r="H451" t="s">
        <v>40</v>
      </c>
      <c r="I451" t="s">
        <v>41</v>
      </c>
      <c r="J451" t="s">
        <v>78</v>
      </c>
      <c r="K451" s="6" t="str">
        <f>RIGHT(J451,2)</f>
        <v>08</v>
      </c>
      <c r="L451" t="s">
        <v>43</v>
      </c>
      <c r="M451">
        <v>2.33</v>
      </c>
      <c r="N451">
        <v>1540</v>
      </c>
      <c r="O451" t="s">
        <v>44</v>
      </c>
      <c r="P451">
        <v>71.400000000000006</v>
      </c>
      <c r="Q451">
        <v>8.77E-2</v>
      </c>
      <c r="R451">
        <v>-3.9E-2</v>
      </c>
      <c r="S451">
        <v>71.400000000000006</v>
      </c>
      <c r="T451">
        <v>8.77E-2</v>
      </c>
      <c r="U451">
        <v>-3.9E-2</v>
      </c>
      <c r="V451">
        <v>0</v>
      </c>
      <c r="W451">
        <v>0</v>
      </c>
      <c r="X451">
        <v>0</v>
      </c>
      <c r="Y451">
        <v>0</v>
      </c>
      <c r="Z451">
        <v>0</v>
      </c>
      <c r="AA451">
        <v>0</v>
      </c>
      <c r="AB451" t="s">
        <v>45</v>
      </c>
      <c r="AC451" t="s">
        <v>46</v>
      </c>
      <c r="AD451">
        <v>2</v>
      </c>
      <c r="AE451" t="s">
        <v>72</v>
      </c>
      <c r="AF451" t="s">
        <v>48</v>
      </c>
      <c r="AG451" t="s">
        <v>79</v>
      </c>
      <c r="AH451" t="s">
        <v>92</v>
      </c>
    </row>
    <row r="452" spans="1:34" hidden="1" x14ac:dyDescent="0.3">
      <c r="B452" t="s">
        <v>94</v>
      </c>
      <c r="C452" t="s">
        <v>36</v>
      </c>
      <c r="D452" t="s">
        <v>37</v>
      </c>
      <c r="E452" s="1">
        <v>43000.7034375</v>
      </c>
      <c r="F452" t="s">
        <v>91</v>
      </c>
      <c r="G452" t="s">
        <v>71</v>
      </c>
      <c r="H452" t="s">
        <v>40</v>
      </c>
      <c r="I452" t="s">
        <v>41</v>
      </c>
      <c r="J452" t="s">
        <v>82</v>
      </c>
      <c r="K452" s="6" t="str">
        <f>RIGHT(J452,2)</f>
        <v>10</v>
      </c>
      <c r="L452" t="s">
        <v>43</v>
      </c>
      <c r="M452">
        <v>3.23</v>
      </c>
      <c r="N452">
        <v>1610</v>
      </c>
      <c r="O452" t="s">
        <v>44</v>
      </c>
      <c r="P452">
        <v>76.900000000000006</v>
      </c>
      <c r="Q452">
        <v>0.108</v>
      </c>
      <c r="R452">
        <v>-2.5999999999999999E-2</v>
      </c>
      <c r="S452">
        <v>76.900000000000006</v>
      </c>
      <c r="T452">
        <v>0.108</v>
      </c>
      <c r="U452">
        <v>-2.5999999999999999E-2</v>
      </c>
      <c r="V452">
        <v>0</v>
      </c>
      <c r="W452">
        <v>0</v>
      </c>
      <c r="X452">
        <v>0</v>
      </c>
      <c r="Y452">
        <v>0</v>
      </c>
      <c r="Z452">
        <v>0</v>
      </c>
      <c r="AA452">
        <v>0</v>
      </c>
      <c r="AB452" t="s">
        <v>45</v>
      </c>
      <c r="AC452" t="s">
        <v>46</v>
      </c>
      <c r="AD452">
        <v>2</v>
      </c>
      <c r="AE452" t="s">
        <v>72</v>
      </c>
      <c r="AF452" t="s">
        <v>48</v>
      </c>
      <c r="AG452" t="s">
        <v>83</v>
      </c>
      <c r="AH452" t="s">
        <v>92</v>
      </c>
    </row>
    <row r="453" spans="1:34" hidden="1" x14ac:dyDescent="0.3">
      <c r="B453" t="s">
        <v>94</v>
      </c>
      <c r="C453" t="s">
        <v>36</v>
      </c>
      <c r="D453" t="s">
        <v>37</v>
      </c>
      <c r="E453" s="1">
        <v>43000.7034375</v>
      </c>
      <c r="F453" t="s">
        <v>91</v>
      </c>
      <c r="G453" t="s">
        <v>71</v>
      </c>
      <c r="H453" t="s">
        <v>40</v>
      </c>
      <c r="I453" t="s">
        <v>41</v>
      </c>
      <c r="J453" t="s">
        <v>84</v>
      </c>
      <c r="K453" s="6" t="str">
        <f>RIGHT(J453,2)</f>
        <v>14</v>
      </c>
      <c r="L453" t="s">
        <v>43</v>
      </c>
      <c r="M453">
        <v>4.5599999999999996</v>
      </c>
      <c r="N453">
        <v>1650</v>
      </c>
      <c r="O453" t="s">
        <v>44</v>
      </c>
      <c r="P453">
        <v>129</v>
      </c>
      <c r="Q453">
        <v>0.126</v>
      </c>
      <c r="R453">
        <v>-4.1300000000000003E-2</v>
      </c>
      <c r="S453">
        <v>129</v>
      </c>
      <c r="T453">
        <v>0.126</v>
      </c>
      <c r="U453">
        <v>-4.1300000000000003E-2</v>
      </c>
      <c r="V453">
        <v>0</v>
      </c>
      <c r="W453">
        <v>0</v>
      </c>
      <c r="X453">
        <v>0</v>
      </c>
      <c r="Y453">
        <v>0</v>
      </c>
      <c r="Z453">
        <v>0</v>
      </c>
      <c r="AA453">
        <v>0</v>
      </c>
      <c r="AB453" t="s">
        <v>45</v>
      </c>
      <c r="AC453" t="s">
        <v>46</v>
      </c>
      <c r="AD453">
        <v>2</v>
      </c>
      <c r="AE453" t="s">
        <v>72</v>
      </c>
      <c r="AF453" t="s">
        <v>48</v>
      </c>
      <c r="AG453" t="s">
        <v>85</v>
      </c>
      <c r="AH453" t="s">
        <v>92</v>
      </c>
    </row>
    <row r="454" spans="1:34" hidden="1" x14ac:dyDescent="0.3">
      <c r="B454" t="s">
        <v>94</v>
      </c>
      <c r="C454" t="s">
        <v>36</v>
      </c>
      <c r="D454" t="s">
        <v>37</v>
      </c>
      <c r="E454" s="1">
        <v>43000.7034375</v>
      </c>
      <c r="F454" t="s">
        <v>91</v>
      </c>
      <c r="G454" t="s">
        <v>71</v>
      </c>
      <c r="H454" t="s">
        <v>40</v>
      </c>
      <c r="I454" t="s">
        <v>41</v>
      </c>
      <c r="J454" t="s">
        <v>86</v>
      </c>
      <c r="K454" s="6" t="str">
        <f>RIGHT(J454,2)</f>
        <v>15</v>
      </c>
      <c r="L454" t="s">
        <v>43</v>
      </c>
      <c r="M454">
        <v>5.71</v>
      </c>
      <c r="N454">
        <v>1580</v>
      </c>
      <c r="O454" t="s">
        <v>44</v>
      </c>
      <c r="P454">
        <v>113</v>
      </c>
      <c r="Q454">
        <v>7.8E-2</v>
      </c>
      <c r="R454">
        <v>-6.3800000000000003E-3</v>
      </c>
      <c r="S454">
        <v>113</v>
      </c>
      <c r="T454">
        <v>7.8E-2</v>
      </c>
      <c r="U454">
        <v>-6.3800000000000003E-3</v>
      </c>
      <c r="V454">
        <v>0</v>
      </c>
      <c r="W454">
        <v>0</v>
      </c>
      <c r="X454">
        <v>0</v>
      </c>
      <c r="Y454">
        <v>0</v>
      </c>
      <c r="Z454">
        <v>0</v>
      </c>
      <c r="AA454">
        <v>0</v>
      </c>
      <c r="AB454" t="s">
        <v>45</v>
      </c>
      <c r="AC454" t="s">
        <v>46</v>
      </c>
      <c r="AD454">
        <v>2</v>
      </c>
      <c r="AE454" t="s">
        <v>72</v>
      </c>
      <c r="AF454" t="s">
        <v>48</v>
      </c>
      <c r="AG454" t="s">
        <v>87</v>
      </c>
      <c r="AH454" t="s">
        <v>92</v>
      </c>
    </row>
    <row r="455" spans="1:34" hidden="1" x14ac:dyDescent="0.3">
      <c r="B455" t="s">
        <v>94</v>
      </c>
      <c r="C455" t="s">
        <v>36</v>
      </c>
      <c r="D455" t="s">
        <v>37</v>
      </c>
      <c r="E455" s="1">
        <v>43000.7034375</v>
      </c>
      <c r="F455" t="s">
        <v>91</v>
      </c>
      <c r="G455" t="s">
        <v>71</v>
      </c>
      <c r="H455" t="s">
        <v>40</v>
      </c>
      <c r="I455" t="s">
        <v>41</v>
      </c>
      <c r="J455" t="s">
        <v>67</v>
      </c>
      <c r="K455" s="6" t="str">
        <f>RIGHT(J455,2)</f>
        <v>OU</v>
      </c>
      <c r="L455" t="s">
        <v>43</v>
      </c>
      <c r="M455">
        <v>2.84</v>
      </c>
      <c r="N455">
        <v>1640</v>
      </c>
      <c r="O455" t="s">
        <v>44</v>
      </c>
      <c r="P455">
        <v>58.9</v>
      </c>
      <c r="Q455">
        <v>9.1600000000000001E-2</v>
      </c>
      <c r="R455">
        <v>-2.1100000000000001E-2</v>
      </c>
      <c r="S455">
        <v>58.9</v>
      </c>
      <c r="T455">
        <v>9.1600000000000001E-2</v>
      </c>
      <c r="U455">
        <v>-2.1100000000000001E-2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 t="s">
        <v>45</v>
      </c>
      <c r="AC455" t="s">
        <v>46</v>
      </c>
      <c r="AD455">
        <v>2</v>
      </c>
      <c r="AE455" t="s">
        <v>72</v>
      </c>
      <c r="AF455" t="s">
        <v>48</v>
      </c>
      <c r="AG455" t="s">
        <v>68</v>
      </c>
      <c r="AH455" t="s">
        <v>92</v>
      </c>
    </row>
    <row r="456" spans="1:34" hidden="1" x14ac:dyDescent="0.3">
      <c r="B456" t="s">
        <v>94</v>
      </c>
      <c r="C456" t="s">
        <v>36</v>
      </c>
      <c r="D456" t="s">
        <v>37</v>
      </c>
      <c r="E456" s="1">
        <v>43000.7034375</v>
      </c>
      <c r="F456" t="s">
        <v>91</v>
      </c>
      <c r="G456" t="s">
        <v>73</v>
      </c>
      <c r="H456" t="s">
        <v>40</v>
      </c>
      <c r="I456" t="s">
        <v>41</v>
      </c>
      <c r="J456" t="s">
        <v>76</v>
      </c>
      <c r="K456" s="6" t="str">
        <f>RIGHT(J456,2)</f>
        <v>06</v>
      </c>
      <c r="L456" t="s">
        <v>43</v>
      </c>
      <c r="M456">
        <v>3.67</v>
      </c>
      <c r="N456">
        <v>2170</v>
      </c>
      <c r="O456" t="s">
        <v>44</v>
      </c>
      <c r="P456">
        <v>35.1</v>
      </c>
      <c r="Q456">
        <v>0.111</v>
      </c>
      <c r="R456">
        <v>3.65E-3</v>
      </c>
      <c r="S456">
        <v>35.1</v>
      </c>
      <c r="T456">
        <v>0.111</v>
      </c>
      <c r="U456">
        <v>3.65E-3</v>
      </c>
      <c r="V456">
        <v>0</v>
      </c>
      <c r="W456">
        <v>0</v>
      </c>
      <c r="X456">
        <v>0</v>
      </c>
      <c r="Y456">
        <v>0</v>
      </c>
      <c r="Z456">
        <v>0</v>
      </c>
      <c r="AA456">
        <v>0</v>
      </c>
      <c r="AB456" t="s">
        <v>45</v>
      </c>
      <c r="AC456" t="s">
        <v>46</v>
      </c>
      <c r="AD456">
        <v>2</v>
      </c>
      <c r="AE456" t="s">
        <v>74</v>
      </c>
      <c r="AF456" t="s">
        <v>48</v>
      </c>
      <c r="AG456" t="s">
        <v>77</v>
      </c>
      <c r="AH456" t="s">
        <v>92</v>
      </c>
    </row>
    <row r="457" spans="1:34" hidden="1" x14ac:dyDescent="0.3">
      <c r="A457">
        <v>1</v>
      </c>
      <c r="B457" t="s">
        <v>95</v>
      </c>
      <c r="C457" t="s">
        <v>36</v>
      </c>
      <c r="D457" t="s">
        <v>37</v>
      </c>
      <c r="E457" s="1">
        <v>43000.7034375</v>
      </c>
      <c r="F457" t="s">
        <v>38</v>
      </c>
      <c r="G457" t="s">
        <v>73</v>
      </c>
      <c r="H457" t="s">
        <v>40</v>
      </c>
      <c r="I457" t="s">
        <v>41</v>
      </c>
      <c r="J457" t="s">
        <v>55</v>
      </c>
      <c r="K457" s="6" t="str">
        <f>RIGHT(J457,2)</f>
        <v>04</v>
      </c>
      <c r="L457" t="s">
        <v>43</v>
      </c>
      <c r="M457">
        <v>2.81</v>
      </c>
      <c r="N457">
        <v>1720</v>
      </c>
      <c r="O457" t="s">
        <v>44</v>
      </c>
      <c r="P457">
        <v>17.7</v>
      </c>
      <c r="Q457">
        <v>4.2999999999999997E-2</v>
      </c>
      <c r="R457">
        <v>3.7599999999999999E-3</v>
      </c>
      <c r="S457">
        <v>17.7</v>
      </c>
      <c r="T457">
        <v>4.2999999999999997E-2</v>
      </c>
      <c r="U457">
        <v>3.7599999999999999E-3</v>
      </c>
      <c r="V457">
        <v>0</v>
      </c>
      <c r="W457">
        <v>0</v>
      </c>
      <c r="X457">
        <v>0</v>
      </c>
      <c r="Y457">
        <v>0</v>
      </c>
      <c r="Z457">
        <v>0</v>
      </c>
      <c r="AA457">
        <v>0</v>
      </c>
      <c r="AB457" t="s">
        <v>45</v>
      </c>
      <c r="AC457" t="s">
        <v>46</v>
      </c>
      <c r="AD457">
        <v>2</v>
      </c>
      <c r="AE457" t="s">
        <v>74</v>
      </c>
      <c r="AF457" t="s">
        <v>48</v>
      </c>
      <c r="AG457" t="s">
        <v>56</v>
      </c>
      <c r="AH457" t="s">
        <v>50</v>
      </c>
    </row>
    <row r="458" spans="1:34" hidden="1" x14ac:dyDescent="0.3">
      <c r="B458" t="s">
        <v>94</v>
      </c>
      <c r="C458" t="s">
        <v>36</v>
      </c>
      <c r="D458" t="s">
        <v>37</v>
      </c>
      <c r="E458" s="1">
        <v>43000.7034375</v>
      </c>
      <c r="F458" t="s">
        <v>91</v>
      </c>
      <c r="G458" t="s">
        <v>73</v>
      </c>
      <c r="H458" t="s">
        <v>40</v>
      </c>
      <c r="I458" t="s">
        <v>41</v>
      </c>
      <c r="J458" t="s">
        <v>78</v>
      </c>
      <c r="K458" s="6" t="str">
        <f>RIGHT(J458,2)</f>
        <v>08</v>
      </c>
      <c r="L458" t="s">
        <v>43</v>
      </c>
      <c r="M458">
        <v>3.4</v>
      </c>
      <c r="N458">
        <v>2060</v>
      </c>
      <c r="O458" t="s">
        <v>44</v>
      </c>
      <c r="P458">
        <v>68.099999999999994</v>
      </c>
      <c r="Q458">
        <v>0.12</v>
      </c>
      <c r="R458">
        <v>-1.2200000000000001E-2</v>
      </c>
      <c r="S458">
        <v>68.099999999999994</v>
      </c>
      <c r="T458">
        <v>0.12</v>
      </c>
      <c r="U458">
        <v>-1.2200000000000001E-2</v>
      </c>
      <c r="V458">
        <v>0</v>
      </c>
      <c r="W458">
        <v>0</v>
      </c>
      <c r="X458">
        <v>0</v>
      </c>
      <c r="Y458">
        <v>0</v>
      </c>
      <c r="Z458">
        <v>0</v>
      </c>
      <c r="AA458">
        <v>0</v>
      </c>
      <c r="AB458" t="s">
        <v>45</v>
      </c>
      <c r="AC458" t="s">
        <v>46</v>
      </c>
      <c r="AD458">
        <v>2</v>
      </c>
      <c r="AE458" t="s">
        <v>74</v>
      </c>
      <c r="AF458" t="s">
        <v>48</v>
      </c>
      <c r="AG458" t="s">
        <v>79</v>
      </c>
      <c r="AH458" t="s">
        <v>92</v>
      </c>
    </row>
    <row r="459" spans="1:34" hidden="1" x14ac:dyDescent="0.3">
      <c r="B459" t="s">
        <v>94</v>
      </c>
      <c r="C459" t="s">
        <v>36</v>
      </c>
      <c r="D459" t="s">
        <v>37</v>
      </c>
      <c r="E459" s="1">
        <v>43000.7034375</v>
      </c>
      <c r="F459" t="s">
        <v>91</v>
      </c>
      <c r="G459" t="s">
        <v>73</v>
      </c>
      <c r="H459" t="s">
        <v>40</v>
      </c>
      <c r="I459" t="s">
        <v>41</v>
      </c>
      <c r="J459" t="s">
        <v>82</v>
      </c>
      <c r="K459" s="6" t="str">
        <f>RIGHT(J459,2)</f>
        <v>10</v>
      </c>
      <c r="L459" t="s">
        <v>43</v>
      </c>
      <c r="M459">
        <v>3.63</v>
      </c>
      <c r="N459">
        <v>1800</v>
      </c>
      <c r="O459" t="s">
        <v>44</v>
      </c>
      <c r="P459">
        <v>72.5</v>
      </c>
      <c r="Q459">
        <v>0.113</v>
      </c>
      <c r="R459">
        <v>-0.03</v>
      </c>
      <c r="S459">
        <v>72.5</v>
      </c>
      <c r="T459">
        <v>0.113</v>
      </c>
      <c r="U459">
        <v>-0.03</v>
      </c>
      <c r="V459">
        <v>0</v>
      </c>
      <c r="W459">
        <v>0</v>
      </c>
      <c r="X459">
        <v>0</v>
      </c>
      <c r="Y459">
        <v>0</v>
      </c>
      <c r="Z459">
        <v>0</v>
      </c>
      <c r="AA459">
        <v>0</v>
      </c>
      <c r="AB459" t="s">
        <v>45</v>
      </c>
      <c r="AC459" t="s">
        <v>46</v>
      </c>
      <c r="AD459">
        <v>2</v>
      </c>
      <c r="AE459" t="s">
        <v>74</v>
      </c>
      <c r="AF459" t="s">
        <v>48</v>
      </c>
      <c r="AG459" t="s">
        <v>83</v>
      </c>
      <c r="AH459" t="s">
        <v>92</v>
      </c>
    </row>
    <row r="460" spans="1:34" hidden="1" x14ac:dyDescent="0.3">
      <c r="B460" t="s">
        <v>94</v>
      </c>
      <c r="C460" t="s">
        <v>36</v>
      </c>
      <c r="D460" t="s">
        <v>37</v>
      </c>
      <c r="E460" s="1">
        <v>43000.7034375</v>
      </c>
      <c r="F460" t="s">
        <v>91</v>
      </c>
      <c r="G460" t="s">
        <v>73</v>
      </c>
      <c r="H460" t="s">
        <v>40</v>
      </c>
      <c r="I460" t="s">
        <v>41</v>
      </c>
      <c r="J460" t="s">
        <v>84</v>
      </c>
      <c r="K460" s="6" t="str">
        <f>RIGHT(J460,2)</f>
        <v>14</v>
      </c>
      <c r="L460" t="s">
        <v>43</v>
      </c>
      <c r="M460">
        <v>4.7</v>
      </c>
      <c r="N460">
        <v>1670</v>
      </c>
      <c r="O460" t="s">
        <v>44</v>
      </c>
      <c r="P460">
        <v>126</v>
      </c>
      <c r="Q460">
        <v>0.125</v>
      </c>
      <c r="R460">
        <v>-4.3200000000000002E-2</v>
      </c>
      <c r="S460">
        <v>126</v>
      </c>
      <c r="T460">
        <v>0.125</v>
      </c>
      <c r="U460">
        <v>-4.3200000000000002E-2</v>
      </c>
      <c r="V460">
        <v>0</v>
      </c>
      <c r="W460">
        <v>0</v>
      </c>
      <c r="X460">
        <v>0</v>
      </c>
      <c r="Y460">
        <v>0</v>
      </c>
      <c r="Z460">
        <v>0</v>
      </c>
      <c r="AA460">
        <v>0</v>
      </c>
      <c r="AB460" t="s">
        <v>45</v>
      </c>
      <c r="AC460" t="s">
        <v>46</v>
      </c>
      <c r="AD460">
        <v>2</v>
      </c>
      <c r="AE460" t="s">
        <v>74</v>
      </c>
      <c r="AF460" t="s">
        <v>48</v>
      </c>
      <c r="AG460" t="s">
        <v>85</v>
      </c>
      <c r="AH460" t="s">
        <v>92</v>
      </c>
    </row>
    <row r="461" spans="1:34" hidden="1" x14ac:dyDescent="0.3">
      <c r="B461" t="s">
        <v>94</v>
      </c>
      <c r="C461" t="s">
        <v>36</v>
      </c>
      <c r="D461" t="s">
        <v>37</v>
      </c>
      <c r="E461" s="1">
        <v>43000.7034375</v>
      </c>
      <c r="F461" t="s">
        <v>91</v>
      </c>
      <c r="G461" t="s">
        <v>73</v>
      </c>
      <c r="H461" t="s">
        <v>40</v>
      </c>
      <c r="I461" t="s">
        <v>41</v>
      </c>
      <c r="J461" t="s">
        <v>86</v>
      </c>
      <c r="K461" s="6" t="str">
        <f>RIGHT(J461,2)</f>
        <v>15</v>
      </c>
      <c r="L461" t="s">
        <v>43</v>
      </c>
      <c r="M461">
        <v>5.92</v>
      </c>
      <c r="N461">
        <v>1600</v>
      </c>
      <c r="O461" t="s">
        <v>44</v>
      </c>
      <c r="P461">
        <v>105</v>
      </c>
      <c r="Q461">
        <v>7.6300000000000007E-2</v>
      </c>
      <c r="R461">
        <v>-3.9199999999999999E-3</v>
      </c>
      <c r="S461">
        <v>105</v>
      </c>
      <c r="T461">
        <v>7.6300000000000007E-2</v>
      </c>
      <c r="U461">
        <v>-3.9199999999999999E-3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 t="s">
        <v>45</v>
      </c>
      <c r="AC461" t="s">
        <v>46</v>
      </c>
      <c r="AD461">
        <v>2</v>
      </c>
      <c r="AE461" t="s">
        <v>74</v>
      </c>
      <c r="AF461" t="s">
        <v>48</v>
      </c>
      <c r="AG461" t="s">
        <v>87</v>
      </c>
      <c r="AH461" t="s">
        <v>92</v>
      </c>
    </row>
    <row r="462" spans="1:34" hidden="1" x14ac:dyDescent="0.3">
      <c r="B462" t="s">
        <v>94</v>
      </c>
      <c r="C462" t="s">
        <v>36</v>
      </c>
      <c r="D462" t="s">
        <v>37</v>
      </c>
      <c r="E462" s="1">
        <v>43000.7034375</v>
      </c>
      <c r="F462" t="s">
        <v>91</v>
      </c>
      <c r="G462" t="s">
        <v>73</v>
      </c>
      <c r="H462" t="s">
        <v>40</v>
      </c>
      <c r="I462" t="s">
        <v>41</v>
      </c>
      <c r="J462" t="s">
        <v>67</v>
      </c>
      <c r="K462" s="6" t="str">
        <f>RIGHT(J462,2)</f>
        <v>OU</v>
      </c>
      <c r="L462" t="s">
        <v>43</v>
      </c>
      <c r="M462">
        <v>3.27</v>
      </c>
      <c r="N462">
        <v>1860</v>
      </c>
      <c r="O462" t="s">
        <v>44</v>
      </c>
      <c r="P462">
        <v>57.8</v>
      </c>
      <c r="Q462">
        <v>0.104</v>
      </c>
      <c r="R462">
        <v>-1.7000000000000001E-2</v>
      </c>
      <c r="S462">
        <v>57.8</v>
      </c>
      <c r="T462">
        <v>0.104</v>
      </c>
      <c r="U462">
        <v>-1.7000000000000001E-2</v>
      </c>
      <c r="V462">
        <v>0</v>
      </c>
      <c r="W462">
        <v>0</v>
      </c>
      <c r="X462">
        <v>0</v>
      </c>
      <c r="Y462">
        <v>0</v>
      </c>
      <c r="Z462">
        <v>0</v>
      </c>
      <c r="AA462">
        <v>0</v>
      </c>
      <c r="AB462" t="s">
        <v>45</v>
      </c>
      <c r="AC462" t="s">
        <v>46</v>
      </c>
      <c r="AD462">
        <v>2</v>
      </c>
      <c r="AE462" t="s">
        <v>74</v>
      </c>
      <c r="AF462" t="s">
        <v>48</v>
      </c>
      <c r="AG462" t="s">
        <v>68</v>
      </c>
      <c r="AH462" t="s">
        <v>92</v>
      </c>
    </row>
    <row r="463" spans="1:34" x14ac:dyDescent="0.3">
      <c r="A463">
        <v>1</v>
      </c>
      <c r="B463" t="s">
        <v>35</v>
      </c>
      <c r="C463" t="s">
        <v>36</v>
      </c>
      <c r="D463" t="s">
        <v>37</v>
      </c>
      <c r="E463" s="1">
        <v>43000.703425925924</v>
      </c>
      <c r="F463" t="s">
        <v>75</v>
      </c>
      <c r="G463" t="s">
        <v>73</v>
      </c>
      <c r="H463" t="s">
        <v>40</v>
      </c>
      <c r="I463" t="s">
        <v>41</v>
      </c>
      <c r="J463" t="s">
        <v>57</v>
      </c>
      <c r="K463" s="6" t="str">
        <f>RIGHT(J463,2)</f>
        <v>05</v>
      </c>
      <c r="L463" t="s">
        <v>43</v>
      </c>
      <c r="M463">
        <v>3.25</v>
      </c>
      <c r="N463">
        <v>1680</v>
      </c>
      <c r="O463" t="s">
        <v>44</v>
      </c>
      <c r="P463">
        <v>6.9599999999999995E-2</v>
      </c>
      <c r="Q463">
        <v>-8.2600000000000002E-4</v>
      </c>
      <c r="R463">
        <v>-5.4299999999999999E-3</v>
      </c>
      <c r="S463">
        <v>6.9599999999999995E-2</v>
      </c>
      <c r="T463">
        <v>-8.2600000000000002E-4</v>
      </c>
      <c r="U463">
        <v>-5.4299999999999999E-3</v>
      </c>
      <c r="V463">
        <v>0</v>
      </c>
      <c r="W463">
        <v>0</v>
      </c>
      <c r="X463">
        <v>0</v>
      </c>
      <c r="Y463">
        <v>0</v>
      </c>
      <c r="Z463">
        <v>0</v>
      </c>
      <c r="AA463">
        <v>0</v>
      </c>
      <c r="AB463" t="s">
        <v>45</v>
      </c>
      <c r="AC463" t="s">
        <v>46</v>
      </c>
      <c r="AD463">
        <v>2</v>
      </c>
      <c r="AE463" t="s">
        <v>74</v>
      </c>
      <c r="AF463" t="s">
        <v>48</v>
      </c>
      <c r="AG463" t="s">
        <v>58</v>
      </c>
      <c r="AH463" t="s">
        <v>75</v>
      </c>
    </row>
    <row r="464" spans="1:34" hidden="1" x14ac:dyDescent="0.3">
      <c r="A464">
        <v>1</v>
      </c>
      <c r="B464" t="s">
        <v>93</v>
      </c>
      <c r="C464" t="s">
        <v>36</v>
      </c>
      <c r="D464" t="s">
        <v>37</v>
      </c>
      <c r="E464" s="1">
        <v>43000.7034375</v>
      </c>
      <c r="F464" t="s">
        <v>75</v>
      </c>
      <c r="G464" t="s">
        <v>73</v>
      </c>
      <c r="H464" t="s">
        <v>40</v>
      </c>
      <c r="I464" t="s">
        <v>41</v>
      </c>
      <c r="J464" t="s">
        <v>57</v>
      </c>
      <c r="K464" s="6" t="str">
        <f>RIGHT(J464,2)</f>
        <v>05</v>
      </c>
      <c r="L464" t="s">
        <v>43</v>
      </c>
      <c r="M464">
        <v>3.25</v>
      </c>
      <c r="N464">
        <v>1680</v>
      </c>
      <c r="O464" t="s">
        <v>44</v>
      </c>
      <c r="P464">
        <v>1.18</v>
      </c>
      <c r="Q464">
        <v>1.4E-2</v>
      </c>
      <c r="R464">
        <v>2.31E-3</v>
      </c>
      <c r="S464">
        <v>1.18</v>
      </c>
      <c r="T464">
        <v>1.4E-2</v>
      </c>
      <c r="U464">
        <v>2.31E-3</v>
      </c>
      <c r="V464">
        <v>0</v>
      </c>
      <c r="W464">
        <v>0</v>
      </c>
      <c r="X464">
        <v>0</v>
      </c>
      <c r="Y464">
        <v>0</v>
      </c>
      <c r="Z464">
        <v>0</v>
      </c>
      <c r="AA464">
        <v>0</v>
      </c>
      <c r="AB464" t="s">
        <v>45</v>
      </c>
      <c r="AC464" t="s">
        <v>46</v>
      </c>
      <c r="AD464">
        <v>2</v>
      </c>
      <c r="AE464" t="s">
        <v>74</v>
      </c>
      <c r="AF464" t="s">
        <v>48</v>
      </c>
      <c r="AG464" t="s">
        <v>58</v>
      </c>
      <c r="AH464" t="s">
        <v>75</v>
      </c>
    </row>
    <row r="465" spans="1:34" hidden="1" x14ac:dyDescent="0.3">
      <c r="A465">
        <v>1</v>
      </c>
      <c r="B465" t="s">
        <v>94</v>
      </c>
      <c r="C465" t="s">
        <v>36</v>
      </c>
      <c r="D465" t="s">
        <v>37</v>
      </c>
      <c r="E465" s="1">
        <v>43000.7034375</v>
      </c>
      <c r="F465" t="s">
        <v>75</v>
      </c>
      <c r="G465" t="s">
        <v>73</v>
      </c>
      <c r="H465" t="s">
        <v>40</v>
      </c>
      <c r="I465" t="s">
        <v>41</v>
      </c>
      <c r="J465" t="s">
        <v>57</v>
      </c>
      <c r="K465" s="6" t="str">
        <f>RIGHT(J465,2)</f>
        <v>05</v>
      </c>
      <c r="L465" t="s">
        <v>43</v>
      </c>
      <c r="M465">
        <v>3.25</v>
      </c>
      <c r="N465">
        <v>1680</v>
      </c>
      <c r="O465" t="s">
        <v>44</v>
      </c>
      <c r="P465">
        <v>5.46</v>
      </c>
      <c r="Q465">
        <v>6.1199999999999997E-2</v>
      </c>
      <c r="R465">
        <v>1.32E-2</v>
      </c>
      <c r="S465">
        <v>5.46</v>
      </c>
      <c r="T465">
        <v>6.1199999999999997E-2</v>
      </c>
      <c r="U465">
        <v>1.32E-2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 t="s">
        <v>45</v>
      </c>
      <c r="AC465" t="s">
        <v>46</v>
      </c>
      <c r="AD465">
        <v>2</v>
      </c>
      <c r="AE465" t="s">
        <v>74</v>
      </c>
      <c r="AF465" t="s">
        <v>48</v>
      </c>
      <c r="AG465" t="s">
        <v>58</v>
      </c>
      <c r="AH465" t="s">
        <v>75</v>
      </c>
    </row>
    <row r="466" spans="1:34" hidden="1" x14ac:dyDescent="0.3">
      <c r="A466">
        <v>1</v>
      </c>
      <c r="B466" t="s">
        <v>95</v>
      </c>
      <c r="C466" t="s">
        <v>36</v>
      </c>
      <c r="D466" t="s">
        <v>37</v>
      </c>
      <c r="E466" s="1">
        <v>43000.7034375</v>
      </c>
      <c r="F466" t="s">
        <v>75</v>
      </c>
      <c r="G466" t="s">
        <v>73</v>
      </c>
      <c r="H466" t="s">
        <v>40</v>
      </c>
      <c r="I466" t="s">
        <v>41</v>
      </c>
      <c r="J466" t="s">
        <v>57</v>
      </c>
      <c r="K466" s="6" t="str">
        <f>RIGHT(J466,2)</f>
        <v>05</v>
      </c>
      <c r="L466" t="s">
        <v>43</v>
      </c>
      <c r="M466">
        <v>3.25</v>
      </c>
      <c r="N466">
        <v>1680</v>
      </c>
      <c r="O466" t="s">
        <v>44</v>
      </c>
      <c r="P466">
        <v>2.11</v>
      </c>
      <c r="Q466">
        <v>2.4799999999999999E-2</v>
      </c>
      <c r="R466">
        <v>8.2799999999999992E-3</v>
      </c>
      <c r="S466">
        <v>2.11</v>
      </c>
      <c r="T466">
        <v>2.4799999999999999E-2</v>
      </c>
      <c r="U466">
        <v>8.2799999999999992E-3</v>
      </c>
      <c r="V466">
        <v>0</v>
      </c>
      <c r="W466">
        <v>0</v>
      </c>
      <c r="X466">
        <v>0</v>
      </c>
      <c r="Y466">
        <v>0</v>
      </c>
      <c r="Z466">
        <v>0</v>
      </c>
      <c r="AA466">
        <v>0</v>
      </c>
      <c r="AB466" t="s">
        <v>45</v>
      </c>
      <c r="AC466" t="s">
        <v>46</v>
      </c>
      <c r="AD466">
        <v>2</v>
      </c>
      <c r="AE466" t="s">
        <v>74</v>
      </c>
      <c r="AF466" t="s">
        <v>48</v>
      </c>
      <c r="AG466" t="s">
        <v>58</v>
      </c>
      <c r="AH466" t="s">
        <v>75</v>
      </c>
    </row>
    <row r="467" spans="1:34" x14ac:dyDescent="0.3">
      <c r="A467">
        <v>1</v>
      </c>
      <c r="B467" t="s">
        <v>35</v>
      </c>
      <c r="C467" t="s">
        <v>36</v>
      </c>
      <c r="D467" t="s">
        <v>37</v>
      </c>
      <c r="E467" s="1">
        <v>43000.703425925924</v>
      </c>
      <c r="F467" t="s">
        <v>75</v>
      </c>
      <c r="G467" t="s">
        <v>73</v>
      </c>
      <c r="H467" t="s">
        <v>40</v>
      </c>
      <c r="I467" t="s">
        <v>41</v>
      </c>
      <c r="J467" t="s">
        <v>76</v>
      </c>
      <c r="K467" s="6" t="str">
        <f>RIGHT(J467,2)</f>
        <v>06</v>
      </c>
      <c r="L467" t="s">
        <v>43</v>
      </c>
      <c r="M467">
        <v>3.39</v>
      </c>
      <c r="N467">
        <v>1720</v>
      </c>
      <c r="O467" t="s">
        <v>44</v>
      </c>
      <c r="P467">
        <v>0.51600000000000001</v>
      </c>
      <c r="Q467">
        <v>3.6900000000000001E-3</v>
      </c>
      <c r="R467" s="2">
        <v>7.5700000000000004E-6</v>
      </c>
      <c r="S467">
        <v>0.51600000000000001</v>
      </c>
      <c r="T467">
        <v>3.6900000000000001E-3</v>
      </c>
      <c r="U467" s="2">
        <v>7.5700000000000004E-6</v>
      </c>
      <c r="V467">
        <v>0</v>
      </c>
      <c r="W467">
        <v>0</v>
      </c>
      <c r="X467">
        <v>0</v>
      </c>
      <c r="Y467">
        <v>0</v>
      </c>
      <c r="Z467">
        <v>0</v>
      </c>
      <c r="AA467">
        <v>0</v>
      </c>
      <c r="AB467" t="s">
        <v>45</v>
      </c>
      <c r="AC467" t="s">
        <v>46</v>
      </c>
      <c r="AD467">
        <v>2</v>
      </c>
      <c r="AE467" t="s">
        <v>74</v>
      </c>
      <c r="AF467" t="s">
        <v>48</v>
      </c>
      <c r="AG467" t="s">
        <v>77</v>
      </c>
      <c r="AH467" t="s">
        <v>75</v>
      </c>
    </row>
    <row r="468" spans="1:34" hidden="1" x14ac:dyDescent="0.3">
      <c r="A468">
        <v>1</v>
      </c>
      <c r="B468" t="s">
        <v>93</v>
      </c>
      <c r="C468" t="s">
        <v>36</v>
      </c>
      <c r="D468" t="s">
        <v>37</v>
      </c>
      <c r="E468" s="1">
        <v>43000.703425925924</v>
      </c>
      <c r="F468" t="s">
        <v>75</v>
      </c>
      <c r="G468" t="s">
        <v>73</v>
      </c>
      <c r="H468" t="s">
        <v>40</v>
      </c>
      <c r="I468" t="s">
        <v>41</v>
      </c>
      <c r="J468" t="s">
        <v>76</v>
      </c>
      <c r="K468" s="6" t="str">
        <f>RIGHT(J468,2)</f>
        <v>06</v>
      </c>
      <c r="L468" t="s">
        <v>43</v>
      </c>
      <c r="M468">
        <v>3.39</v>
      </c>
      <c r="N468">
        <v>1720</v>
      </c>
      <c r="O468" t="s">
        <v>44</v>
      </c>
      <c r="P468">
        <v>7.34</v>
      </c>
      <c r="Q468">
        <v>2.53E-2</v>
      </c>
      <c r="R468">
        <v>2.5400000000000002E-3</v>
      </c>
      <c r="S468">
        <v>7.34</v>
      </c>
      <c r="T468">
        <v>2.53E-2</v>
      </c>
      <c r="U468">
        <v>2.5400000000000002E-3</v>
      </c>
      <c r="V468">
        <v>0</v>
      </c>
      <c r="W468">
        <v>0</v>
      </c>
      <c r="X468">
        <v>0</v>
      </c>
      <c r="Y468">
        <v>0</v>
      </c>
      <c r="Z468">
        <v>0</v>
      </c>
      <c r="AA468">
        <v>0</v>
      </c>
      <c r="AB468" t="s">
        <v>45</v>
      </c>
      <c r="AC468" t="s">
        <v>46</v>
      </c>
      <c r="AD468">
        <v>2</v>
      </c>
      <c r="AE468" t="s">
        <v>74</v>
      </c>
      <c r="AF468" t="s">
        <v>48</v>
      </c>
      <c r="AG468" t="s">
        <v>77</v>
      </c>
      <c r="AH468" t="s">
        <v>75</v>
      </c>
    </row>
    <row r="469" spans="1:34" hidden="1" x14ac:dyDescent="0.3">
      <c r="A469">
        <v>1</v>
      </c>
      <c r="B469" t="s">
        <v>94</v>
      </c>
      <c r="C469" t="s">
        <v>36</v>
      </c>
      <c r="D469" t="s">
        <v>37</v>
      </c>
      <c r="E469" s="1">
        <v>43000.7034375</v>
      </c>
      <c r="F469" t="s">
        <v>75</v>
      </c>
      <c r="G469" t="s">
        <v>73</v>
      </c>
      <c r="H469" t="s">
        <v>40</v>
      </c>
      <c r="I469" t="s">
        <v>41</v>
      </c>
      <c r="J469" t="s">
        <v>76</v>
      </c>
      <c r="K469" s="6" t="str">
        <f>RIGHT(J469,2)</f>
        <v>06</v>
      </c>
      <c r="L469" t="s">
        <v>43</v>
      </c>
      <c r="M469">
        <v>3.39</v>
      </c>
      <c r="N469">
        <v>1720</v>
      </c>
      <c r="O469" t="s">
        <v>44</v>
      </c>
      <c r="P469">
        <v>34.4</v>
      </c>
      <c r="Q469">
        <v>0.11</v>
      </c>
      <c r="R469">
        <v>5.2500000000000003E-3</v>
      </c>
      <c r="S469">
        <v>34.4</v>
      </c>
      <c r="T469">
        <v>0.11</v>
      </c>
      <c r="U469">
        <v>5.2500000000000003E-3</v>
      </c>
      <c r="V469">
        <v>0</v>
      </c>
      <c r="W469">
        <v>0</v>
      </c>
      <c r="X469">
        <v>0</v>
      </c>
      <c r="Y469">
        <v>0</v>
      </c>
      <c r="Z469">
        <v>0</v>
      </c>
      <c r="AA469">
        <v>0</v>
      </c>
      <c r="AB469" t="s">
        <v>45</v>
      </c>
      <c r="AC469" t="s">
        <v>46</v>
      </c>
      <c r="AD469">
        <v>2</v>
      </c>
      <c r="AE469" t="s">
        <v>74</v>
      </c>
      <c r="AF469" t="s">
        <v>48</v>
      </c>
      <c r="AG469" t="s">
        <v>77</v>
      </c>
      <c r="AH469" t="s">
        <v>75</v>
      </c>
    </row>
    <row r="470" spans="1:34" hidden="1" x14ac:dyDescent="0.3">
      <c r="B470" t="s">
        <v>95</v>
      </c>
      <c r="C470" t="s">
        <v>36</v>
      </c>
      <c r="D470" t="s">
        <v>37</v>
      </c>
      <c r="E470" s="1">
        <v>43000.7034375</v>
      </c>
      <c r="F470" t="s">
        <v>38</v>
      </c>
      <c r="G470" t="s">
        <v>39</v>
      </c>
      <c r="H470" t="s">
        <v>40</v>
      </c>
      <c r="I470" t="s">
        <v>41</v>
      </c>
      <c r="J470" t="s">
        <v>63</v>
      </c>
      <c r="K470" s="6" t="str">
        <f>RIGHT(J470,2)</f>
        <v>13</v>
      </c>
      <c r="L470" t="s">
        <v>43</v>
      </c>
      <c r="M470">
        <v>3.5</v>
      </c>
      <c r="N470">
        <v>1210</v>
      </c>
      <c r="O470" t="s">
        <v>44</v>
      </c>
      <c r="P470">
        <v>66.3</v>
      </c>
      <c r="Q470">
        <v>5.3900000000000003E-2</v>
      </c>
      <c r="R470" s="2">
        <v>-1.2099999999999999E-5</v>
      </c>
      <c r="S470">
        <v>66.3</v>
      </c>
      <c r="T470">
        <v>5.3900000000000003E-2</v>
      </c>
      <c r="U470" s="2">
        <v>-1.2099999999999999E-5</v>
      </c>
      <c r="V470">
        <v>0</v>
      </c>
      <c r="W470">
        <v>0</v>
      </c>
      <c r="X470">
        <v>0</v>
      </c>
      <c r="Y470">
        <v>0</v>
      </c>
      <c r="Z470">
        <v>0</v>
      </c>
      <c r="AA470">
        <v>0</v>
      </c>
      <c r="AB470" t="s">
        <v>45</v>
      </c>
      <c r="AC470" t="s">
        <v>46</v>
      </c>
      <c r="AD470">
        <v>2</v>
      </c>
      <c r="AE470" t="s">
        <v>47</v>
      </c>
      <c r="AF470" t="s">
        <v>48</v>
      </c>
      <c r="AG470" t="s">
        <v>64</v>
      </c>
      <c r="AH470" t="s">
        <v>50</v>
      </c>
    </row>
    <row r="471" spans="1:34" hidden="1" x14ac:dyDescent="0.3">
      <c r="B471" t="s">
        <v>95</v>
      </c>
      <c r="C471" t="s">
        <v>36</v>
      </c>
      <c r="D471" t="s">
        <v>37</v>
      </c>
      <c r="E471" s="1">
        <v>43000.7034375</v>
      </c>
      <c r="F471" t="s">
        <v>38</v>
      </c>
      <c r="G471" t="s">
        <v>39</v>
      </c>
      <c r="H471" t="s">
        <v>40</v>
      </c>
      <c r="I471" t="s">
        <v>41</v>
      </c>
      <c r="J471" t="s">
        <v>65</v>
      </c>
      <c r="K471" s="6" t="str">
        <f>RIGHT(J471,2)</f>
        <v>16</v>
      </c>
      <c r="L471" t="s">
        <v>43</v>
      </c>
      <c r="M471">
        <v>3.5</v>
      </c>
      <c r="N471">
        <v>1230</v>
      </c>
      <c r="O471" t="s">
        <v>44</v>
      </c>
      <c r="P471">
        <v>19.3</v>
      </c>
      <c r="Q471">
        <v>2.9000000000000001E-2</v>
      </c>
      <c r="R471">
        <v>0</v>
      </c>
      <c r="S471">
        <v>19.3</v>
      </c>
      <c r="T471">
        <v>2.9000000000000001E-2</v>
      </c>
      <c r="U471">
        <v>0</v>
      </c>
      <c r="V471">
        <v>0</v>
      </c>
      <c r="W471">
        <v>0</v>
      </c>
      <c r="X471">
        <v>0</v>
      </c>
      <c r="Y471">
        <v>0</v>
      </c>
      <c r="Z471">
        <v>0</v>
      </c>
      <c r="AA471">
        <v>0</v>
      </c>
      <c r="AB471" t="s">
        <v>45</v>
      </c>
      <c r="AC471" t="s">
        <v>46</v>
      </c>
      <c r="AD471">
        <v>2</v>
      </c>
      <c r="AE471" t="s">
        <v>47</v>
      </c>
      <c r="AF471" t="s">
        <v>48</v>
      </c>
      <c r="AG471" t="s">
        <v>66</v>
      </c>
      <c r="AH471" t="s">
        <v>50</v>
      </c>
    </row>
    <row r="472" spans="1:34" hidden="1" x14ac:dyDescent="0.3">
      <c r="B472" t="s">
        <v>95</v>
      </c>
      <c r="C472" t="s">
        <v>36</v>
      </c>
      <c r="D472" t="s">
        <v>37</v>
      </c>
      <c r="E472" s="1">
        <v>43000.7034375</v>
      </c>
      <c r="F472" t="s">
        <v>38</v>
      </c>
      <c r="G472" t="s">
        <v>39</v>
      </c>
      <c r="H472" t="s">
        <v>40</v>
      </c>
      <c r="I472" t="s">
        <v>41</v>
      </c>
      <c r="J472" t="s">
        <v>67</v>
      </c>
      <c r="K472" s="6" t="str">
        <f>RIGHT(J472,2)</f>
        <v>OU</v>
      </c>
      <c r="L472" t="s">
        <v>43</v>
      </c>
      <c r="M472">
        <v>3.5</v>
      </c>
      <c r="N472">
        <v>1220</v>
      </c>
      <c r="O472" t="s">
        <v>44</v>
      </c>
      <c r="P472">
        <v>44.5</v>
      </c>
      <c r="Q472">
        <v>4.9500000000000002E-2</v>
      </c>
      <c r="R472" s="2">
        <v>6.9599999999999998E-5</v>
      </c>
      <c r="S472">
        <v>44.5</v>
      </c>
      <c r="T472">
        <v>4.9500000000000002E-2</v>
      </c>
      <c r="U472" s="2">
        <v>6.9599999999999998E-5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 t="s">
        <v>45</v>
      </c>
      <c r="AC472" t="s">
        <v>46</v>
      </c>
      <c r="AD472">
        <v>2</v>
      </c>
      <c r="AE472" t="s">
        <v>47</v>
      </c>
      <c r="AF472" t="s">
        <v>48</v>
      </c>
      <c r="AG472" t="s">
        <v>68</v>
      </c>
      <c r="AH472" t="s">
        <v>50</v>
      </c>
    </row>
    <row r="473" spans="1:34" hidden="1" x14ac:dyDescent="0.3">
      <c r="A473">
        <v>1</v>
      </c>
      <c r="B473" t="s">
        <v>95</v>
      </c>
      <c r="C473" t="s">
        <v>36</v>
      </c>
      <c r="D473" t="s">
        <v>37</v>
      </c>
      <c r="E473" s="1">
        <v>43000.7034375</v>
      </c>
      <c r="F473" t="s">
        <v>75</v>
      </c>
      <c r="G473" t="s">
        <v>73</v>
      </c>
      <c r="H473" t="s">
        <v>40</v>
      </c>
      <c r="I473" t="s">
        <v>41</v>
      </c>
      <c r="J473" t="s">
        <v>76</v>
      </c>
      <c r="K473" s="6" t="str">
        <f>RIGHT(J473,2)</f>
        <v>06</v>
      </c>
      <c r="L473" t="s">
        <v>43</v>
      </c>
      <c r="M473">
        <v>3.39</v>
      </c>
      <c r="N473">
        <v>1720</v>
      </c>
      <c r="O473" t="s">
        <v>44</v>
      </c>
      <c r="P473">
        <v>13.1</v>
      </c>
      <c r="Q473">
        <v>4.1599999999999998E-2</v>
      </c>
      <c r="R473">
        <v>2.5300000000000001E-3</v>
      </c>
      <c r="S473">
        <v>13.1</v>
      </c>
      <c r="T473">
        <v>4.1599999999999998E-2</v>
      </c>
      <c r="U473">
        <v>2.5300000000000001E-3</v>
      </c>
      <c r="V473">
        <v>0</v>
      </c>
      <c r="W473">
        <v>0</v>
      </c>
      <c r="X473">
        <v>0</v>
      </c>
      <c r="Y473">
        <v>0</v>
      </c>
      <c r="Z473">
        <v>0</v>
      </c>
      <c r="AA473">
        <v>0</v>
      </c>
      <c r="AB473" t="s">
        <v>45</v>
      </c>
      <c r="AC473" t="s">
        <v>46</v>
      </c>
      <c r="AD473">
        <v>2</v>
      </c>
      <c r="AE473" t="s">
        <v>74</v>
      </c>
      <c r="AF473" t="s">
        <v>48</v>
      </c>
      <c r="AG473" t="s">
        <v>77</v>
      </c>
      <c r="AH473" t="s">
        <v>75</v>
      </c>
    </row>
    <row r="474" spans="1:34" x14ac:dyDescent="0.3">
      <c r="A474">
        <v>1</v>
      </c>
      <c r="B474" t="s">
        <v>35</v>
      </c>
      <c r="C474" t="s">
        <v>36</v>
      </c>
      <c r="D474" t="s">
        <v>37</v>
      </c>
      <c r="E474" s="1">
        <v>43000.703425925924</v>
      </c>
      <c r="F474" t="s">
        <v>91</v>
      </c>
      <c r="G474" t="s">
        <v>73</v>
      </c>
      <c r="H474" t="s">
        <v>40</v>
      </c>
      <c r="I474" t="s">
        <v>41</v>
      </c>
      <c r="J474" t="s">
        <v>89</v>
      </c>
      <c r="K474" s="6" t="str">
        <f>RIGHT(J474,2)</f>
        <v>07</v>
      </c>
      <c r="L474" t="s">
        <v>43</v>
      </c>
      <c r="M474">
        <v>2.66</v>
      </c>
      <c r="N474">
        <v>1850</v>
      </c>
      <c r="O474" t="s">
        <v>44</v>
      </c>
      <c r="P474">
        <v>1.1200000000000001</v>
      </c>
      <c r="Q474">
        <v>4.1399999999999996E-3</v>
      </c>
      <c r="R474">
        <v>1.47E-3</v>
      </c>
      <c r="S474">
        <v>1.1200000000000001</v>
      </c>
      <c r="T474">
        <v>4.1399999999999996E-3</v>
      </c>
      <c r="U474">
        <v>1.47E-3</v>
      </c>
      <c r="V474">
        <v>0</v>
      </c>
      <c r="W474">
        <v>0</v>
      </c>
      <c r="X474">
        <v>0</v>
      </c>
      <c r="Y474">
        <v>0</v>
      </c>
      <c r="Z474">
        <v>0</v>
      </c>
      <c r="AA474">
        <v>0</v>
      </c>
      <c r="AB474" t="s">
        <v>45</v>
      </c>
      <c r="AC474" t="s">
        <v>46</v>
      </c>
      <c r="AD474">
        <v>2</v>
      </c>
      <c r="AE474" t="s">
        <v>74</v>
      </c>
      <c r="AF474" t="s">
        <v>48</v>
      </c>
      <c r="AG474" t="s">
        <v>90</v>
      </c>
      <c r="AH474" t="s">
        <v>92</v>
      </c>
    </row>
    <row r="475" spans="1:34" hidden="1" x14ac:dyDescent="0.3">
      <c r="A475">
        <v>1</v>
      </c>
      <c r="B475" t="s">
        <v>93</v>
      </c>
      <c r="C475" t="s">
        <v>36</v>
      </c>
      <c r="D475" t="s">
        <v>37</v>
      </c>
      <c r="E475" s="1">
        <v>43000.7034375</v>
      </c>
      <c r="F475" t="s">
        <v>91</v>
      </c>
      <c r="G475" t="s">
        <v>73</v>
      </c>
      <c r="H475" t="s">
        <v>40</v>
      </c>
      <c r="I475" t="s">
        <v>41</v>
      </c>
      <c r="J475" t="s">
        <v>89</v>
      </c>
      <c r="K475" s="6" t="str">
        <f>RIGHT(J475,2)</f>
        <v>07</v>
      </c>
      <c r="L475" t="s">
        <v>43</v>
      </c>
      <c r="M475">
        <v>2.66</v>
      </c>
      <c r="N475">
        <v>1850</v>
      </c>
      <c r="O475" t="s">
        <v>44</v>
      </c>
      <c r="P475">
        <v>10.1</v>
      </c>
      <c r="Q475">
        <v>2.5000000000000001E-2</v>
      </c>
      <c r="R475">
        <v>9.5799999999999998E-4</v>
      </c>
      <c r="S475">
        <v>10.1</v>
      </c>
      <c r="T475">
        <v>2.5000000000000001E-2</v>
      </c>
      <c r="U475">
        <v>9.5799999999999998E-4</v>
      </c>
      <c r="V475">
        <v>0</v>
      </c>
      <c r="W475">
        <v>0</v>
      </c>
      <c r="X475">
        <v>0</v>
      </c>
      <c r="Y475">
        <v>0</v>
      </c>
      <c r="Z475">
        <v>0</v>
      </c>
      <c r="AA475">
        <v>0</v>
      </c>
      <c r="AB475" t="s">
        <v>45</v>
      </c>
      <c r="AC475" t="s">
        <v>46</v>
      </c>
      <c r="AD475">
        <v>2</v>
      </c>
      <c r="AE475" t="s">
        <v>74</v>
      </c>
      <c r="AF475" t="s">
        <v>48</v>
      </c>
      <c r="AG475" t="s">
        <v>90</v>
      </c>
      <c r="AH475" t="s">
        <v>92</v>
      </c>
    </row>
    <row r="476" spans="1:34" hidden="1" x14ac:dyDescent="0.3">
      <c r="A476">
        <v>1</v>
      </c>
      <c r="B476" t="s">
        <v>94</v>
      </c>
      <c r="C476" t="s">
        <v>36</v>
      </c>
      <c r="D476" t="s">
        <v>37</v>
      </c>
      <c r="E476" s="1">
        <v>43000.7034375</v>
      </c>
      <c r="F476" t="s">
        <v>91</v>
      </c>
      <c r="G476" t="s">
        <v>73</v>
      </c>
      <c r="H476" t="s">
        <v>40</v>
      </c>
      <c r="I476" t="s">
        <v>41</v>
      </c>
      <c r="J476" t="s">
        <v>89</v>
      </c>
      <c r="K476" s="6" t="str">
        <f>RIGHT(J476,2)</f>
        <v>07</v>
      </c>
      <c r="L476" t="s">
        <v>43</v>
      </c>
      <c r="M476">
        <v>2.66</v>
      </c>
      <c r="N476">
        <v>1850</v>
      </c>
      <c r="O476" t="s">
        <v>44</v>
      </c>
      <c r="P476">
        <v>43.9</v>
      </c>
      <c r="Q476">
        <v>9.1499999999999998E-2</v>
      </c>
      <c r="R476">
        <v>-8.1499999999999993E-3</v>
      </c>
      <c r="S476">
        <v>43.9</v>
      </c>
      <c r="T476">
        <v>9.1499999999999998E-2</v>
      </c>
      <c r="U476">
        <v>-8.1499999999999993E-3</v>
      </c>
      <c r="V476">
        <v>0</v>
      </c>
      <c r="W476">
        <v>0</v>
      </c>
      <c r="X476">
        <v>0</v>
      </c>
      <c r="Y476">
        <v>0</v>
      </c>
      <c r="Z476">
        <v>0</v>
      </c>
      <c r="AA476">
        <v>0</v>
      </c>
      <c r="AB476" t="s">
        <v>45</v>
      </c>
      <c r="AC476" t="s">
        <v>46</v>
      </c>
      <c r="AD476">
        <v>2</v>
      </c>
      <c r="AE476" t="s">
        <v>74</v>
      </c>
      <c r="AF476" t="s">
        <v>48</v>
      </c>
      <c r="AG476" t="s">
        <v>90</v>
      </c>
      <c r="AH476" t="s">
        <v>92</v>
      </c>
    </row>
    <row r="477" spans="1:34" hidden="1" x14ac:dyDescent="0.3">
      <c r="B477" t="s">
        <v>95</v>
      </c>
      <c r="C477" t="s">
        <v>36</v>
      </c>
      <c r="D477" t="s">
        <v>37</v>
      </c>
      <c r="E477" s="1">
        <v>43000.7034375</v>
      </c>
      <c r="F477" t="s">
        <v>38</v>
      </c>
      <c r="G477" t="s">
        <v>69</v>
      </c>
      <c r="H477" t="s">
        <v>40</v>
      </c>
      <c r="I477" t="s">
        <v>41</v>
      </c>
      <c r="J477" t="s">
        <v>57</v>
      </c>
      <c r="K477" s="6" t="str">
        <f>RIGHT(J477,2)</f>
        <v>05</v>
      </c>
      <c r="L477" t="s">
        <v>43</v>
      </c>
      <c r="M477">
        <v>1.56</v>
      </c>
      <c r="N477">
        <v>1060</v>
      </c>
      <c r="O477" t="s">
        <v>44</v>
      </c>
      <c r="P477">
        <v>1.22</v>
      </c>
      <c r="Q477">
        <v>1.7600000000000001E-3</v>
      </c>
      <c r="R477">
        <v>-6.4099999999999999E-3</v>
      </c>
      <c r="S477">
        <v>1.22</v>
      </c>
      <c r="T477">
        <v>1.7600000000000001E-3</v>
      </c>
      <c r="U477">
        <v>-6.4099999999999999E-3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 t="s">
        <v>45</v>
      </c>
      <c r="AC477" t="s">
        <v>46</v>
      </c>
      <c r="AD477">
        <v>2</v>
      </c>
      <c r="AE477" t="s">
        <v>70</v>
      </c>
      <c r="AF477" t="s">
        <v>48</v>
      </c>
      <c r="AG477" t="s">
        <v>58</v>
      </c>
      <c r="AH477" t="s">
        <v>50</v>
      </c>
    </row>
    <row r="478" spans="1:34" hidden="1" x14ac:dyDescent="0.3">
      <c r="A478">
        <v>1</v>
      </c>
      <c r="B478" t="s">
        <v>95</v>
      </c>
      <c r="C478" t="s">
        <v>36</v>
      </c>
      <c r="D478" t="s">
        <v>37</v>
      </c>
      <c r="E478" s="1">
        <v>43000.7034375</v>
      </c>
      <c r="F478" t="s">
        <v>91</v>
      </c>
      <c r="G478" t="s">
        <v>73</v>
      </c>
      <c r="H478" t="s">
        <v>40</v>
      </c>
      <c r="I478" t="s">
        <v>41</v>
      </c>
      <c r="J478" t="s">
        <v>89</v>
      </c>
      <c r="K478" s="6" t="str">
        <f>RIGHT(J478,2)</f>
        <v>07</v>
      </c>
      <c r="L478" t="s">
        <v>43</v>
      </c>
      <c r="M478">
        <v>2.66</v>
      </c>
      <c r="N478">
        <v>1850</v>
      </c>
      <c r="O478" t="s">
        <v>44</v>
      </c>
      <c r="P478">
        <v>16.8</v>
      </c>
      <c r="Q478">
        <v>3.6400000000000002E-2</v>
      </c>
      <c r="R478">
        <v>-2.1800000000000001E-3</v>
      </c>
      <c r="S478">
        <v>16.8</v>
      </c>
      <c r="T478">
        <v>3.6400000000000002E-2</v>
      </c>
      <c r="U478">
        <v>-2.1800000000000001E-3</v>
      </c>
      <c r="V478">
        <v>0</v>
      </c>
      <c r="W478">
        <v>0</v>
      </c>
      <c r="X478">
        <v>0</v>
      </c>
      <c r="Y478">
        <v>0</v>
      </c>
      <c r="Z478">
        <v>0</v>
      </c>
      <c r="AA478">
        <v>0</v>
      </c>
      <c r="AB478" t="s">
        <v>45</v>
      </c>
      <c r="AC478" t="s">
        <v>46</v>
      </c>
      <c r="AD478">
        <v>2</v>
      </c>
      <c r="AE478" t="s">
        <v>74</v>
      </c>
      <c r="AF478" t="s">
        <v>48</v>
      </c>
      <c r="AG478" t="s">
        <v>90</v>
      </c>
      <c r="AH478" t="s">
        <v>92</v>
      </c>
    </row>
    <row r="479" spans="1:34" x14ac:dyDescent="0.3">
      <c r="A479">
        <v>1</v>
      </c>
      <c r="B479" t="s">
        <v>35</v>
      </c>
      <c r="C479" t="s">
        <v>36</v>
      </c>
      <c r="D479" t="s">
        <v>37</v>
      </c>
      <c r="E479" s="1">
        <v>43000.703425925924</v>
      </c>
      <c r="F479" t="s">
        <v>75</v>
      </c>
      <c r="G479" t="s">
        <v>73</v>
      </c>
      <c r="H479" t="s">
        <v>40</v>
      </c>
      <c r="I479" t="s">
        <v>41</v>
      </c>
      <c r="J479" t="s">
        <v>78</v>
      </c>
      <c r="K479" s="6" t="str">
        <f>RIGHT(J479,2)</f>
        <v>08</v>
      </c>
      <c r="L479" t="s">
        <v>43</v>
      </c>
      <c r="M479">
        <v>3.11</v>
      </c>
      <c r="N479">
        <v>1660</v>
      </c>
      <c r="O479" t="s">
        <v>44</v>
      </c>
      <c r="P479">
        <v>1.65</v>
      </c>
      <c r="Q479">
        <v>6.1799999999999997E-3</v>
      </c>
      <c r="R479">
        <v>4.7699999999999999E-4</v>
      </c>
      <c r="S479">
        <v>1.65</v>
      </c>
      <c r="T479">
        <v>6.1799999999999997E-3</v>
      </c>
      <c r="U479">
        <v>4.7699999999999999E-4</v>
      </c>
      <c r="V479">
        <v>0</v>
      </c>
      <c r="W479">
        <v>0</v>
      </c>
      <c r="X479">
        <v>0</v>
      </c>
      <c r="Y479">
        <v>0</v>
      </c>
      <c r="Z479">
        <v>0</v>
      </c>
      <c r="AA479">
        <v>0</v>
      </c>
      <c r="AB479" t="s">
        <v>45</v>
      </c>
      <c r="AC479" t="s">
        <v>46</v>
      </c>
      <c r="AD479">
        <v>2</v>
      </c>
      <c r="AE479" t="s">
        <v>74</v>
      </c>
      <c r="AF479" t="s">
        <v>48</v>
      </c>
      <c r="AG479" t="s">
        <v>79</v>
      </c>
      <c r="AH479" t="s">
        <v>75</v>
      </c>
    </row>
    <row r="480" spans="1:34" hidden="1" x14ac:dyDescent="0.3">
      <c r="B480" t="s">
        <v>95</v>
      </c>
      <c r="C480" t="s">
        <v>36</v>
      </c>
      <c r="D480" t="s">
        <v>37</v>
      </c>
      <c r="E480" s="1">
        <v>43000.7034375</v>
      </c>
      <c r="F480" t="s">
        <v>38</v>
      </c>
      <c r="G480" t="s">
        <v>69</v>
      </c>
      <c r="H480" t="s">
        <v>40</v>
      </c>
      <c r="I480" t="s">
        <v>41</v>
      </c>
      <c r="J480" t="s">
        <v>63</v>
      </c>
      <c r="K480" s="6" t="str">
        <f>RIGHT(J480,2)</f>
        <v>13</v>
      </c>
      <c r="L480" t="s">
        <v>43</v>
      </c>
      <c r="M480">
        <v>1.92</v>
      </c>
      <c r="N480">
        <v>1110</v>
      </c>
      <c r="O480" t="s">
        <v>44</v>
      </c>
      <c r="P480">
        <v>45.6</v>
      </c>
      <c r="Q480">
        <v>2.4400000000000002E-2</v>
      </c>
      <c r="R480">
        <v>-1.1599999999999999E-2</v>
      </c>
      <c r="S480">
        <v>45.6</v>
      </c>
      <c r="T480">
        <v>2.4400000000000002E-2</v>
      </c>
      <c r="U480">
        <v>-1.1599999999999999E-2</v>
      </c>
      <c r="V480">
        <v>0</v>
      </c>
      <c r="W480">
        <v>0</v>
      </c>
      <c r="X480">
        <v>0</v>
      </c>
      <c r="Y480">
        <v>0</v>
      </c>
      <c r="Z480">
        <v>0</v>
      </c>
      <c r="AA480">
        <v>0</v>
      </c>
      <c r="AB480" t="s">
        <v>45</v>
      </c>
      <c r="AC480" t="s">
        <v>46</v>
      </c>
      <c r="AD480">
        <v>2</v>
      </c>
      <c r="AE480" t="s">
        <v>70</v>
      </c>
      <c r="AF480" t="s">
        <v>48</v>
      </c>
      <c r="AG480" t="s">
        <v>64</v>
      </c>
      <c r="AH480" t="s">
        <v>50</v>
      </c>
    </row>
    <row r="481" spans="1:34" hidden="1" x14ac:dyDescent="0.3">
      <c r="B481" t="s">
        <v>95</v>
      </c>
      <c r="C481" t="s">
        <v>36</v>
      </c>
      <c r="D481" t="s">
        <v>37</v>
      </c>
      <c r="E481" s="1">
        <v>43000.7034375</v>
      </c>
      <c r="F481" t="s">
        <v>38</v>
      </c>
      <c r="G481" t="s">
        <v>69</v>
      </c>
      <c r="H481" t="s">
        <v>40</v>
      </c>
      <c r="I481" t="s">
        <v>41</v>
      </c>
      <c r="J481" t="s">
        <v>65</v>
      </c>
      <c r="K481" s="6" t="str">
        <f>RIGHT(J481,2)</f>
        <v>16</v>
      </c>
      <c r="L481" t="s">
        <v>43</v>
      </c>
      <c r="M481">
        <v>1.7</v>
      </c>
      <c r="N481">
        <v>1130</v>
      </c>
      <c r="O481" t="s">
        <v>44</v>
      </c>
      <c r="P481">
        <v>23.4</v>
      </c>
      <c r="Q481">
        <v>2.5700000000000001E-2</v>
      </c>
      <c r="R481">
        <v>-1.17E-2</v>
      </c>
      <c r="S481">
        <v>23.4</v>
      </c>
      <c r="T481">
        <v>2.5700000000000001E-2</v>
      </c>
      <c r="U481">
        <v>-1.17E-2</v>
      </c>
      <c r="V481">
        <v>0</v>
      </c>
      <c r="W481">
        <v>0</v>
      </c>
      <c r="X481">
        <v>0</v>
      </c>
      <c r="Y481">
        <v>0</v>
      </c>
      <c r="Z481">
        <v>0</v>
      </c>
      <c r="AA481">
        <v>0</v>
      </c>
      <c r="AB481" t="s">
        <v>45</v>
      </c>
      <c r="AC481" t="s">
        <v>46</v>
      </c>
      <c r="AD481">
        <v>2</v>
      </c>
      <c r="AE481" t="s">
        <v>70</v>
      </c>
      <c r="AF481" t="s">
        <v>48</v>
      </c>
      <c r="AG481" t="s">
        <v>66</v>
      </c>
      <c r="AH481" t="s">
        <v>50</v>
      </c>
    </row>
    <row r="482" spans="1:34" hidden="1" x14ac:dyDescent="0.3">
      <c r="B482" t="s">
        <v>95</v>
      </c>
      <c r="C482" t="s">
        <v>36</v>
      </c>
      <c r="D482" t="s">
        <v>37</v>
      </c>
      <c r="E482" s="1">
        <v>43000.7034375</v>
      </c>
      <c r="F482" t="s">
        <v>38</v>
      </c>
      <c r="G482" t="s">
        <v>69</v>
      </c>
      <c r="H482" t="s">
        <v>40</v>
      </c>
      <c r="I482" t="s">
        <v>41</v>
      </c>
      <c r="J482" t="s">
        <v>67</v>
      </c>
      <c r="K482" s="6" t="str">
        <f>RIGHT(J482,2)</f>
        <v>OU</v>
      </c>
      <c r="L482" t="s">
        <v>43</v>
      </c>
      <c r="M482">
        <v>1.76</v>
      </c>
      <c r="N482">
        <v>1100</v>
      </c>
      <c r="O482" t="s">
        <v>44</v>
      </c>
      <c r="P482">
        <v>23.7</v>
      </c>
      <c r="Q482">
        <v>2.06E-2</v>
      </c>
      <c r="R482">
        <v>-2.1899999999999999E-2</v>
      </c>
      <c r="S482">
        <v>23.7</v>
      </c>
      <c r="T482">
        <v>2.06E-2</v>
      </c>
      <c r="U482">
        <v>-2.1899999999999999E-2</v>
      </c>
      <c r="V482">
        <v>0</v>
      </c>
      <c r="W482">
        <v>0</v>
      </c>
      <c r="X482">
        <v>0</v>
      </c>
      <c r="Y482">
        <v>0</v>
      </c>
      <c r="Z482">
        <v>0</v>
      </c>
      <c r="AA482">
        <v>0</v>
      </c>
      <c r="AB482" t="s">
        <v>45</v>
      </c>
      <c r="AC482" t="s">
        <v>46</v>
      </c>
      <c r="AD482">
        <v>2</v>
      </c>
      <c r="AE482" t="s">
        <v>70</v>
      </c>
      <c r="AF482" t="s">
        <v>48</v>
      </c>
      <c r="AG482" t="s">
        <v>68</v>
      </c>
      <c r="AH482" t="s">
        <v>50</v>
      </c>
    </row>
    <row r="483" spans="1:34" hidden="1" x14ac:dyDescent="0.3">
      <c r="B483" t="s">
        <v>95</v>
      </c>
      <c r="C483" t="s">
        <v>36</v>
      </c>
      <c r="D483" t="s">
        <v>37</v>
      </c>
      <c r="E483" s="1">
        <v>43000.7034375</v>
      </c>
      <c r="F483" t="s">
        <v>38</v>
      </c>
      <c r="G483" t="s">
        <v>71</v>
      </c>
      <c r="H483" t="s">
        <v>40</v>
      </c>
      <c r="I483" t="s">
        <v>41</v>
      </c>
      <c r="J483" t="s">
        <v>42</v>
      </c>
      <c r="K483" s="6" t="str">
        <f>RIGHT(J483,2)</f>
        <v>01</v>
      </c>
      <c r="L483" t="s">
        <v>43</v>
      </c>
      <c r="M483">
        <v>2.0299999999999998</v>
      </c>
      <c r="N483">
        <v>1470</v>
      </c>
      <c r="O483" t="s">
        <v>44</v>
      </c>
      <c r="P483">
        <v>1.15E-2</v>
      </c>
      <c r="Q483">
        <v>0</v>
      </c>
      <c r="R483">
        <v>4.5900000000000003E-3</v>
      </c>
      <c r="S483">
        <v>1.15E-2</v>
      </c>
      <c r="T483">
        <v>0</v>
      </c>
      <c r="U483">
        <v>4.5900000000000003E-3</v>
      </c>
      <c r="V483">
        <v>0</v>
      </c>
      <c r="W483">
        <v>0</v>
      </c>
      <c r="X483">
        <v>0</v>
      </c>
      <c r="Y483">
        <v>0</v>
      </c>
      <c r="Z483">
        <v>0</v>
      </c>
      <c r="AA483">
        <v>0</v>
      </c>
      <c r="AB483" t="s">
        <v>45</v>
      </c>
      <c r="AC483" t="s">
        <v>46</v>
      </c>
      <c r="AD483">
        <v>2</v>
      </c>
      <c r="AE483" t="s">
        <v>72</v>
      </c>
      <c r="AF483" t="s">
        <v>48</v>
      </c>
      <c r="AG483" t="s">
        <v>49</v>
      </c>
      <c r="AH483" t="s">
        <v>50</v>
      </c>
    </row>
    <row r="484" spans="1:34" hidden="1" x14ac:dyDescent="0.3">
      <c r="B484" t="s">
        <v>95</v>
      </c>
      <c r="C484" t="s">
        <v>36</v>
      </c>
      <c r="D484" t="s">
        <v>37</v>
      </c>
      <c r="E484" s="1">
        <v>43000.7034375</v>
      </c>
      <c r="F484" t="s">
        <v>38</v>
      </c>
      <c r="G484" t="s">
        <v>71</v>
      </c>
      <c r="H484" t="s">
        <v>40</v>
      </c>
      <c r="I484" t="s">
        <v>41</v>
      </c>
      <c r="J484" t="s">
        <v>51</v>
      </c>
      <c r="K484" s="6" t="str">
        <f>RIGHT(J484,2)</f>
        <v>02</v>
      </c>
      <c r="L484" t="s">
        <v>43</v>
      </c>
      <c r="M484">
        <v>3.02</v>
      </c>
      <c r="N484">
        <v>1530</v>
      </c>
      <c r="O484" t="s">
        <v>44</v>
      </c>
      <c r="P484">
        <v>11.2</v>
      </c>
      <c r="Q484">
        <v>2.7900000000000001E-2</v>
      </c>
      <c r="R484">
        <v>-1.44E-2</v>
      </c>
      <c r="S484">
        <v>11.2</v>
      </c>
      <c r="T484">
        <v>2.7900000000000001E-2</v>
      </c>
      <c r="U484">
        <v>-1.44E-2</v>
      </c>
      <c r="V484">
        <v>0</v>
      </c>
      <c r="W484">
        <v>0</v>
      </c>
      <c r="X484">
        <v>0</v>
      </c>
      <c r="Y484">
        <v>0</v>
      </c>
      <c r="Z484">
        <v>0</v>
      </c>
      <c r="AA484">
        <v>0</v>
      </c>
      <c r="AB484" t="s">
        <v>45</v>
      </c>
      <c r="AC484" t="s">
        <v>46</v>
      </c>
      <c r="AD484">
        <v>2</v>
      </c>
      <c r="AE484" t="s">
        <v>72</v>
      </c>
      <c r="AF484" t="s">
        <v>48</v>
      </c>
      <c r="AG484" t="s">
        <v>52</v>
      </c>
      <c r="AH484" t="s">
        <v>50</v>
      </c>
    </row>
    <row r="485" spans="1:34" hidden="1" x14ac:dyDescent="0.3">
      <c r="B485" t="s">
        <v>95</v>
      </c>
      <c r="C485" t="s">
        <v>36</v>
      </c>
      <c r="D485" t="s">
        <v>37</v>
      </c>
      <c r="E485" s="1">
        <v>43000.7034375</v>
      </c>
      <c r="F485" t="s">
        <v>38</v>
      </c>
      <c r="G485" t="s">
        <v>71</v>
      </c>
      <c r="H485" t="s">
        <v>40</v>
      </c>
      <c r="I485" t="s">
        <v>41</v>
      </c>
      <c r="J485" t="s">
        <v>53</v>
      </c>
      <c r="K485" s="6" t="str">
        <f>RIGHT(J485,2)</f>
        <v>03</v>
      </c>
      <c r="L485" t="s">
        <v>43</v>
      </c>
      <c r="M485">
        <v>2.52</v>
      </c>
      <c r="N485">
        <v>1480</v>
      </c>
      <c r="O485" t="s">
        <v>44</v>
      </c>
      <c r="P485">
        <v>4.41</v>
      </c>
      <c r="Q485">
        <v>1.9400000000000001E-2</v>
      </c>
      <c r="R485">
        <v>-5.0999999999999997E-2</v>
      </c>
      <c r="S485">
        <v>4.41</v>
      </c>
      <c r="T485">
        <v>1.9400000000000001E-2</v>
      </c>
      <c r="U485">
        <v>-5.0999999999999997E-2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 t="s">
        <v>45</v>
      </c>
      <c r="AC485" t="s">
        <v>46</v>
      </c>
      <c r="AD485">
        <v>2</v>
      </c>
      <c r="AE485" t="s">
        <v>72</v>
      </c>
      <c r="AF485" t="s">
        <v>48</v>
      </c>
      <c r="AG485" t="s">
        <v>54</v>
      </c>
      <c r="AH485" t="s">
        <v>50</v>
      </c>
    </row>
    <row r="486" spans="1:34" hidden="1" x14ac:dyDescent="0.3">
      <c r="B486" t="s">
        <v>95</v>
      </c>
      <c r="C486" t="s">
        <v>36</v>
      </c>
      <c r="D486" t="s">
        <v>37</v>
      </c>
      <c r="E486" s="1">
        <v>43000.7034375</v>
      </c>
      <c r="F486" t="s">
        <v>38</v>
      </c>
      <c r="G486" t="s">
        <v>71</v>
      </c>
      <c r="H486" t="s">
        <v>40</v>
      </c>
      <c r="I486" t="s">
        <v>41</v>
      </c>
      <c r="J486" t="s">
        <v>55</v>
      </c>
      <c r="K486" s="6" t="str">
        <f>RIGHT(J486,2)</f>
        <v>04</v>
      </c>
      <c r="L486" t="s">
        <v>43</v>
      </c>
      <c r="M486">
        <v>2.42</v>
      </c>
      <c r="N486">
        <v>1500</v>
      </c>
      <c r="O486" t="s">
        <v>44</v>
      </c>
      <c r="P486">
        <v>16.5</v>
      </c>
      <c r="Q486">
        <v>3.5900000000000001E-2</v>
      </c>
      <c r="R486">
        <v>-1.4300000000000001E-3</v>
      </c>
      <c r="S486">
        <v>16.5</v>
      </c>
      <c r="T486">
        <v>3.5900000000000001E-2</v>
      </c>
      <c r="U486">
        <v>-1.4300000000000001E-3</v>
      </c>
      <c r="V486">
        <v>0</v>
      </c>
      <c r="W486">
        <v>0</v>
      </c>
      <c r="X486">
        <v>0</v>
      </c>
      <c r="Y486">
        <v>0</v>
      </c>
      <c r="Z486">
        <v>0</v>
      </c>
      <c r="AA486">
        <v>0</v>
      </c>
      <c r="AB486" t="s">
        <v>45</v>
      </c>
      <c r="AC486" t="s">
        <v>46</v>
      </c>
      <c r="AD486">
        <v>2</v>
      </c>
      <c r="AE486" t="s">
        <v>72</v>
      </c>
      <c r="AF486" t="s">
        <v>48</v>
      </c>
      <c r="AG486" t="s">
        <v>56</v>
      </c>
      <c r="AH486" t="s">
        <v>50</v>
      </c>
    </row>
    <row r="487" spans="1:34" hidden="1" x14ac:dyDescent="0.3">
      <c r="B487" t="s">
        <v>95</v>
      </c>
      <c r="C487" t="s">
        <v>36</v>
      </c>
      <c r="D487" t="s">
        <v>37</v>
      </c>
      <c r="E487" s="1">
        <v>43000.7034375</v>
      </c>
      <c r="F487" t="s">
        <v>38</v>
      </c>
      <c r="G487" t="s">
        <v>71</v>
      </c>
      <c r="H487" t="s">
        <v>40</v>
      </c>
      <c r="I487" t="s">
        <v>41</v>
      </c>
      <c r="J487" t="s">
        <v>57</v>
      </c>
      <c r="K487" s="6" t="str">
        <f>RIGHT(J487,2)</f>
        <v>05</v>
      </c>
      <c r="L487" t="s">
        <v>43</v>
      </c>
      <c r="M487">
        <v>2.77</v>
      </c>
      <c r="N487">
        <v>1540</v>
      </c>
      <c r="O487" t="s">
        <v>44</v>
      </c>
      <c r="P487">
        <v>2.35</v>
      </c>
      <c r="Q487">
        <v>1.9900000000000001E-2</v>
      </c>
      <c r="R487">
        <v>3.2100000000000002E-3</v>
      </c>
      <c r="S487">
        <v>2.35</v>
      </c>
      <c r="T487">
        <v>1.9900000000000001E-2</v>
      </c>
      <c r="U487">
        <v>3.2100000000000002E-3</v>
      </c>
      <c r="V487">
        <v>0</v>
      </c>
      <c r="W487">
        <v>0</v>
      </c>
      <c r="X487">
        <v>0</v>
      </c>
      <c r="Y487">
        <v>0</v>
      </c>
      <c r="Z487">
        <v>0</v>
      </c>
      <c r="AA487">
        <v>0</v>
      </c>
      <c r="AB487" t="s">
        <v>45</v>
      </c>
      <c r="AC487" t="s">
        <v>46</v>
      </c>
      <c r="AD487">
        <v>2</v>
      </c>
      <c r="AE487" t="s">
        <v>72</v>
      </c>
      <c r="AF487" t="s">
        <v>48</v>
      </c>
      <c r="AG487" t="s">
        <v>58</v>
      </c>
      <c r="AH487" t="s">
        <v>50</v>
      </c>
    </row>
    <row r="488" spans="1:34" hidden="1" x14ac:dyDescent="0.3">
      <c r="B488" t="s">
        <v>95</v>
      </c>
      <c r="C488" t="s">
        <v>36</v>
      </c>
      <c r="D488" t="s">
        <v>37</v>
      </c>
      <c r="E488" s="1">
        <v>43000.7034375</v>
      </c>
      <c r="F488" t="s">
        <v>38</v>
      </c>
      <c r="G488" t="s">
        <v>71</v>
      </c>
      <c r="H488" t="s">
        <v>40</v>
      </c>
      <c r="I488" t="s">
        <v>41</v>
      </c>
      <c r="J488" t="s">
        <v>59</v>
      </c>
      <c r="K488" s="6" t="str">
        <f>RIGHT(J488,2)</f>
        <v>11</v>
      </c>
      <c r="L488" t="s">
        <v>43</v>
      </c>
      <c r="M488">
        <v>3.29</v>
      </c>
      <c r="N488">
        <v>1550</v>
      </c>
      <c r="O488" t="s">
        <v>44</v>
      </c>
      <c r="P488">
        <v>38</v>
      </c>
      <c r="Q488">
        <v>3.7699999999999997E-2</v>
      </c>
      <c r="R488">
        <v>-2.9199999999999999E-3</v>
      </c>
      <c r="S488">
        <v>38</v>
      </c>
      <c r="T488">
        <v>3.7699999999999997E-2</v>
      </c>
      <c r="U488">
        <v>-2.9199999999999999E-3</v>
      </c>
      <c r="V488">
        <v>0</v>
      </c>
      <c r="W488">
        <v>0</v>
      </c>
      <c r="X488">
        <v>0</v>
      </c>
      <c r="Y488">
        <v>0</v>
      </c>
      <c r="Z488">
        <v>0</v>
      </c>
      <c r="AA488">
        <v>0</v>
      </c>
      <c r="AB488" t="s">
        <v>45</v>
      </c>
      <c r="AC488" t="s">
        <v>46</v>
      </c>
      <c r="AD488">
        <v>2</v>
      </c>
      <c r="AE488" t="s">
        <v>72</v>
      </c>
      <c r="AF488" t="s">
        <v>48</v>
      </c>
      <c r="AG488" t="s">
        <v>60</v>
      </c>
      <c r="AH488" t="s">
        <v>50</v>
      </c>
    </row>
    <row r="489" spans="1:34" hidden="1" x14ac:dyDescent="0.3">
      <c r="B489" t="s">
        <v>95</v>
      </c>
      <c r="C489" t="s">
        <v>36</v>
      </c>
      <c r="D489" t="s">
        <v>37</v>
      </c>
      <c r="E489" s="1">
        <v>43000.7034375</v>
      </c>
      <c r="F489" t="s">
        <v>38</v>
      </c>
      <c r="G489" t="s">
        <v>71</v>
      </c>
      <c r="H489" t="s">
        <v>40</v>
      </c>
      <c r="I489" t="s">
        <v>41</v>
      </c>
      <c r="J489" t="s">
        <v>61</v>
      </c>
      <c r="K489" s="6" t="str">
        <f>RIGHT(J489,2)</f>
        <v>12</v>
      </c>
      <c r="L489" t="s">
        <v>43</v>
      </c>
      <c r="M489">
        <v>2.97</v>
      </c>
      <c r="N489">
        <v>1530</v>
      </c>
      <c r="O489" t="s">
        <v>44</v>
      </c>
      <c r="P489">
        <v>25</v>
      </c>
      <c r="Q489">
        <v>3.4500000000000003E-2</v>
      </c>
      <c r="R489">
        <v>-6.43E-3</v>
      </c>
      <c r="S489">
        <v>25</v>
      </c>
      <c r="T489">
        <v>3.4500000000000003E-2</v>
      </c>
      <c r="U489">
        <v>-6.43E-3</v>
      </c>
      <c r="V489">
        <v>0</v>
      </c>
      <c r="W489">
        <v>0</v>
      </c>
      <c r="X489">
        <v>0</v>
      </c>
      <c r="Y489">
        <v>0</v>
      </c>
      <c r="Z489">
        <v>0</v>
      </c>
      <c r="AA489">
        <v>0</v>
      </c>
      <c r="AB489" t="s">
        <v>45</v>
      </c>
      <c r="AC489" t="s">
        <v>46</v>
      </c>
      <c r="AD489">
        <v>2</v>
      </c>
      <c r="AE489" t="s">
        <v>72</v>
      </c>
      <c r="AF489" t="s">
        <v>48</v>
      </c>
      <c r="AG489" t="s">
        <v>62</v>
      </c>
      <c r="AH489" t="s">
        <v>50</v>
      </c>
    </row>
    <row r="490" spans="1:34" hidden="1" x14ac:dyDescent="0.3">
      <c r="B490" t="s">
        <v>95</v>
      </c>
      <c r="C490" t="s">
        <v>36</v>
      </c>
      <c r="D490" t="s">
        <v>37</v>
      </c>
      <c r="E490" s="1">
        <v>43000.7034375</v>
      </c>
      <c r="F490" t="s">
        <v>38</v>
      </c>
      <c r="G490" t="s">
        <v>71</v>
      </c>
      <c r="H490" t="s">
        <v>40</v>
      </c>
      <c r="I490" t="s">
        <v>41</v>
      </c>
      <c r="J490" t="s">
        <v>63</v>
      </c>
      <c r="K490" s="6" t="str">
        <f>RIGHT(J490,2)</f>
        <v>13</v>
      </c>
      <c r="L490" t="s">
        <v>43</v>
      </c>
      <c r="M490">
        <v>3.06</v>
      </c>
      <c r="N490">
        <v>1530</v>
      </c>
      <c r="O490" t="s">
        <v>44</v>
      </c>
      <c r="P490">
        <v>46.3</v>
      </c>
      <c r="Q490">
        <v>3.6499999999999998E-2</v>
      </c>
      <c r="R490">
        <v>-5.5799999999999999E-3</v>
      </c>
      <c r="S490">
        <v>46.3</v>
      </c>
      <c r="T490">
        <v>3.6499999999999998E-2</v>
      </c>
      <c r="U490">
        <v>-5.5799999999999999E-3</v>
      </c>
      <c r="V490">
        <v>0</v>
      </c>
      <c r="W490">
        <v>0</v>
      </c>
      <c r="X490">
        <v>0</v>
      </c>
      <c r="Y490">
        <v>0</v>
      </c>
      <c r="Z490">
        <v>0</v>
      </c>
      <c r="AA490">
        <v>0</v>
      </c>
      <c r="AB490" t="s">
        <v>45</v>
      </c>
      <c r="AC490" t="s">
        <v>46</v>
      </c>
      <c r="AD490">
        <v>2</v>
      </c>
      <c r="AE490" t="s">
        <v>72</v>
      </c>
      <c r="AF490" t="s">
        <v>48</v>
      </c>
      <c r="AG490" t="s">
        <v>64</v>
      </c>
      <c r="AH490" t="s">
        <v>50</v>
      </c>
    </row>
    <row r="491" spans="1:34" hidden="1" x14ac:dyDescent="0.3">
      <c r="B491" t="s">
        <v>95</v>
      </c>
      <c r="C491" t="s">
        <v>36</v>
      </c>
      <c r="D491" t="s">
        <v>37</v>
      </c>
      <c r="E491" s="1">
        <v>43000.7034375</v>
      </c>
      <c r="F491" t="s">
        <v>38</v>
      </c>
      <c r="G491" t="s">
        <v>71</v>
      </c>
      <c r="H491" t="s">
        <v>40</v>
      </c>
      <c r="I491" t="s">
        <v>41</v>
      </c>
      <c r="J491" t="s">
        <v>65</v>
      </c>
      <c r="K491" s="6" t="str">
        <f>RIGHT(J491,2)</f>
        <v>16</v>
      </c>
      <c r="L491" t="s">
        <v>43</v>
      </c>
      <c r="M491">
        <v>3.22</v>
      </c>
      <c r="N491">
        <v>1690</v>
      </c>
      <c r="O491" t="s">
        <v>44</v>
      </c>
      <c r="P491">
        <v>16.899999999999999</v>
      </c>
      <c r="Q491">
        <v>2.86E-2</v>
      </c>
      <c r="R491">
        <v>7.9399999999999991E-3</v>
      </c>
      <c r="S491">
        <v>16.899999999999999</v>
      </c>
      <c r="T491">
        <v>2.86E-2</v>
      </c>
      <c r="U491">
        <v>7.9399999999999991E-3</v>
      </c>
      <c r="V491">
        <v>0</v>
      </c>
      <c r="W491">
        <v>0</v>
      </c>
      <c r="X491">
        <v>0</v>
      </c>
      <c r="Y491">
        <v>0</v>
      </c>
      <c r="Z491">
        <v>0</v>
      </c>
      <c r="AA491">
        <v>0</v>
      </c>
      <c r="AB491" t="s">
        <v>45</v>
      </c>
      <c r="AC491" t="s">
        <v>46</v>
      </c>
      <c r="AD491">
        <v>2</v>
      </c>
      <c r="AE491" t="s">
        <v>72</v>
      </c>
      <c r="AF491" t="s">
        <v>48</v>
      </c>
      <c r="AG491" t="s">
        <v>66</v>
      </c>
      <c r="AH491" t="s">
        <v>50</v>
      </c>
    </row>
    <row r="492" spans="1:34" hidden="1" x14ac:dyDescent="0.3">
      <c r="B492" t="s">
        <v>95</v>
      </c>
      <c r="C492" t="s">
        <v>36</v>
      </c>
      <c r="D492" t="s">
        <v>37</v>
      </c>
      <c r="E492" s="1">
        <v>43000.7034375</v>
      </c>
      <c r="F492" t="s">
        <v>38</v>
      </c>
      <c r="G492" t="s">
        <v>71</v>
      </c>
      <c r="H492" t="s">
        <v>40</v>
      </c>
      <c r="I492" t="s">
        <v>41</v>
      </c>
      <c r="J492" t="s">
        <v>67</v>
      </c>
      <c r="K492" s="6" t="str">
        <f>RIGHT(J492,2)</f>
        <v>OU</v>
      </c>
      <c r="L492" t="s">
        <v>43</v>
      </c>
      <c r="M492">
        <v>2.94</v>
      </c>
      <c r="N492">
        <v>1530</v>
      </c>
      <c r="O492" t="s">
        <v>44</v>
      </c>
      <c r="P492">
        <v>27.5</v>
      </c>
      <c r="Q492">
        <v>3.4000000000000002E-2</v>
      </c>
      <c r="R492">
        <v>-7.9000000000000008E-3</v>
      </c>
      <c r="S492">
        <v>27.5</v>
      </c>
      <c r="T492">
        <v>3.4000000000000002E-2</v>
      </c>
      <c r="U492">
        <v>-7.9000000000000008E-3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 t="s">
        <v>45</v>
      </c>
      <c r="AC492" t="s">
        <v>46</v>
      </c>
      <c r="AD492">
        <v>2</v>
      </c>
      <c r="AE492" t="s">
        <v>72</v>
      </c>
      <c r="AF492" t="s">
        <v>48</v>
      </c>
      <c r="AG492" t="s">
        <v>68</v>
      </c>
      <c r="AH492" t="s">
        <v>50</v>
      </c>
    </row>
    <row r="493" spans="1:34" hidden="1" x14ac:dyDescent="0.3">
      <c r="A493">
        <v>1</v>
      </c>
      <c r="B493" t="s">
        <v>93</v>
      </c>
      <c r="C493" t="s">
        <v>36</v>
      </c>
      <c r="D493" t="s">
        <v>37</v>
      </c>
      <c r="E493" s="1">
        <v>43000.703425925924</v>
      </c>
      <c r="F493" t="s">
        <v>75</v>
      </c>
      <c r="G493" t="s">
        <v>73</v>
      </c>
      <c r="H493" t="s">
        <v>40</v>
      </c>
      <c r="I493" t="s">
        <v>41</v>
      </c>
      <c r="J493" t="s">
        <v>78</v>
      </c>
      <c r="K493" s="6" t="str">
        <f>RIGHT(J493,2)</f>
        <v>08</v>
      </c>
      <c r="L493" t="s">
        <v>43</v>
      </c>
      <c r="M493">
        <v>3.11</v>
      </c>
      <c r="N493">
        <v>1660</v>
      </c>
      <c r="O493" t="s">
        <v>44</v>
      </c>
      <c r="P493">
        <v>14.9</v>
      </c>
      <c r="Q493">
        <v>2.86E-2</v>
      </c>
      <c r="R493">
        <v>-2.5000000000000001E-3</v>
      </c>
      <c r="S493">
        <v>14.9</v>
      </c>
      <c r="T493">
        <v>2.86E-2</v>
      </c>
      <c r="U493">
        <v>-2.5000000000000001E-3</v>
      </c>
      <c r="V493">
        <v>0</v>
      </c>
      <c r="W493">
        <v>0</v>
      </c>
      <c r="X493">
        <v>0</v>
      </c>
      <c r="Y493">
        <v>0</v>
      </c>
      <c r="Z493">
        <v>0</v>
      </c>
      <c r="AA493">
        <v>0</v>
      </c>
      <c r="AB493" t="s">
        <v>45</v>
      </c>
      <c r="AC493" t="s">
        <v>46</v>
      </c>
      <c r="AD493">
        <v>2</v>
      </c>
      <c r="AE493" t="s">
        <v>74</v>
      </c>
      <c r="AF493" t="s">
        <v>48</v>
      </c>
      <c r="AG493" t="s">
        <v>79</v>
      </c>
      <c r="AH493" t="s">
        <v>75</v>
      </c>
    </row>
    <row r="494" spans="1:34" hidden="1" x14ac:dyDescent="0.3">
      <c r="A494">
        <v>1</v>
      </c>
      <c r="B494" t="s">
        <v>94</v>
      </c>
      <c r="C494" t="s">
        <v>36</v>
      </c>
      <c r="D494" t="s">
        <v>37</v>
      </c>
      <c r="E494" s="1">
        <v>43000.7034375</v>
      </c>
      <c r="F494" t="s">
        <v>75</v>
      </c>
      <c r="G494" t="s">
        <v>73</v>
      </c>
      <c r="H494" t="s">
        <v>40</v>
      </c>
      <c r="I494" t="s">
        <v>41</v>
      </c>
      <c r="J494" t="s">
        <v>78</v>
      </c>
      <c r="K494" s="6" t="str">
        <f>RIGHT(J494,2)</f>
        <v>08</v>
      </c>
      <c r="L494" t="s">
        <v>43</v>
      </c>
      <c r="M494">
        <v>3.11</v>
      </c>
      <c r="N494">
        <v>1660</v>
      </c>
      <c r="O494" t="s">
        <v>44</v>
      </c>
      <c r="P494">
        <v>64.2</v>
      </c>
      <c r="Q494">
        <v>0.108</v>
      </c>
      <c r="R494">
        <v>-1.3299999999999999E-2</v>
      </c>
      <c r="S494">
        <v>64.2</v>
      </c>
      <c r="T494">
        <v>0.108</v>
      </c>
      <c r="U494">
        <v>-1.3299999999999999E-2</v>
      </c>
      <c r="V494">
        <v>0</v>
      </c>
      <c r="W494">
        <v>0</v>
      </c>
      <c r="X494">
        <v>0</v>
      </c>
      <c r="Y494">
        <v>0</v>
      </c>
      <c r="Z494">
        <v>0</v>
      </c>
      <c r="AA494">
        <v>0</v>
      </c>
      <c r="AB494" t="s">
        <v>45</v>
      </c>
      <c r="AC494" t="s">
        <v>46</v>
      </c>
      <c r="AD494">
        <v>2</v>
      </c>
      <c r="AE494" t="s">
        <v>74</v>
      </c>
      <c r="AF494" t="s">
        <v>48</v>
      </c>
      <c r="AG494" t="s">
        <v>79</v>
      </c>
      <c r="AH494" t="s">
        <v>75</v>
      </c>
    </row>
    <row r="495" spans="1:34" hidden="1" x14ac:dyDescent="0.3">
      <c r="A495">
        <v>1</v>
      </c>
      <c r="B495" t="s">
        <v>95</v>
      </c>
      <c r="C495" t="s">
        <v>36</v>
      </c>
      <c r="D495" t="s">
        <v>37</v>
      </c>
      <c r="E495" s="1">
        <v>43000.7034375</v>
      </c>
      <c r="F495" t="s">
        <v>75</v>
      </c>
      <c r="G495" t="s">
        <v>73</v>
      </c>
      <c r="H495" t="s">
        <v>40</v>
      </c>
      <c r="I495" t="s">
        <v>41</v>
      </c>
      <c r="J495" t="s">
        <v>78</v>
      </c>
      <c r="K495" s="6" t="str">
        <f>RIGHT(J495,2)</f>
        <v>08</v>
      </c>
      <c r="L495" t="s">
        <v>43</v>
      </c>
      <c r="M495">
        <v>3.11</v>
      </c>
      <c r="N495">
        <v>1660</v>
      </c>
      <c r="O495" t="s">
        <v>44</v>
      </c>
      <c r="P495">
        <v>24.7</v>
      </c>
      <c r="Q495">
        <v>4.3799999999999999E-2</v>
      </c>
      <c r="R495">
        <v>-7.0299999999999998E-3</v>
      </c>
      <c r="S495">
        <v>24.7</v>
      </c>
      <c r="T495">
        <v>4.3799999999999999E-2</v>
      </c>
      <c r="U495">
        <v>-7.0299999999999998E-3</v>
      </c>
      <c r="V495">
        <v>0</v>
      </c>
      <c r="W495">
        <v>0</v>
      </c>
      <c r="X495">
        <v>0</v>
      </c>
      <c r="Y495">
        <v>0</v>
      </c>
      <c r="Z495">
        <v>0</v>
      </c>
      <c r="AA495">
        <v>0</v>
      </c>
      <c r="AB495" t="s">
        <v>45</v>
      </c>
      <c r="AC495" t="s">
        <v>46</v>
      </c>
      <c r="AD495">
        <v>2</v>
      </c>
      <c r="AE495" t="s">
        <v>74</v>
      </c>
      <c r="AF495" t="s">
        <v>48</v>
      </c>
      <c r="AG495" t="s">
        <v>79</v>
      </c>
      <c r="AH495" t="s">
        <v>75</v>
      </c>
    </row>
    <row r="496" spans="1:34" x14ac:dyDescent="0.3">
      <c r="A496">
        <v>1</v>
      </c>
      <c r="B496" t="s">
        <v>35</v>
      </c>
      <c r="C496" t="s">
        <v>36</v>
      </c>
      <c r="D496" t="s">
        <v>37</v>
      </c>
      <c r="E496" s="1">
        <v>43000.703425925924</v>
      </c>
      <c r="F496" t="s">
        <v>75</v>
      </c>
      <c r="G496" t="s">
        <v>73</v>
      </c>
      <c r="H496" t="s">
        <v>40</v>
      </c>
      <c r="I496" t="s">
        <v>41</v>
      </c>
      <c r="J496" t="s">
        <v>80</v>
      </c>
      <c r="K496" s="6" t="str">
        <f>RIGHT(J496,2)</f>
        <v>09</v>
      </c>
      <c r="L496" t="s">
        <v>43</v>
      </c>
      <c r="M496">
        <v>3.48</v>
      </c>
      <c r="N496">
        <v>1730</v>
      </c>
      <c r="O496" t="s">
        <v>44</v>
      </c>
      <c r="P496">
        <v>2.71</v>
      </c>
      <c r="Q496">
        <v>1.09E-2</v>
      </c>
      <c r="R496">
        <v>2.8500000000000001E-3</v>
      </c>
      <c r="S496">
        <v>2.71</v>
      </c>
      <c r="T496">
        <v>1.09E-2</v>
      </c>
      <c r="U496">
        <v>2.8500000000000001E-3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 t="s">
        <v>45</v>
      </c>
      <c r="AC496" t="s">
        <v>46</v>
      </c>
      <c r="AD496">
        <v>2</v>
      </c>
      <c r="AE496" t="s">
        <v>74</v>
      </c>
      <c r="AF496" t="s">
        <v>48</v>
      </c>
      <c r="AG496" t="s">
        <v>81</v>
      </c>
      <c r="AH496" t="s">
        <v>75</v>
      </c>
    </row>
    <row r="497" spans="1:34" hidden="1" x14ac:dyDescent="0.3">
      <c r="B497" t="s">
        <v>95</v>
      </c>
      <c r="C497" t="s">
        <v>36</v>
      </c>
      <c r="D497" t="s">
        <v>37</v>
      </c>
      <c r="E497" s="1">
        <v>43000.7034375</v>
      </c>
      <c r="F497" t="s">
        <v>38</v>
      </c>
      <c r="G497" t="s">
        <v>73</v>
      </c>
      <c r="H497" t="s">
        <v>40</v>
      </c>
      <c r="I497" t="s">
        <v>41</v>
      </c>
      <c r="J497" t="s">
        <v>57</v>
      </c>
      <c r="K497" s="6" t="str">
        <f>RIGHT(J497,2)</f>
        <v>05</v>
      </c>
      <c r="L497" t="s">
        <v>43</v>
      </c>
      <c r="M497">
        <v>3.19</v>
      </c>
      <c r="N497">
        <v>1760</v>
      </c>
      <c r="O497" t="s">
        <v>44</v>
      </c>
      <c r="P497">
        <v>2.33</v>
      </c>
      <c r="Q497">
        <v>2.5499999999999998E-2</v>
      </c>
      <c r="R497">
        <v>7.8300000000000002E-3</v>
      </c>
      <c r="S497">
        <v>2.33</v>
      </c>
      <c r="T497">
        <v>2.5499999999999998E-2</v>
      </c>
      <c r="U497">
        <v>7.8300000000000002E-3</v>
      </c>
      <c r="V497">
        <v>0</v>
      </c>
      <c r="W497">
        <v>0</v>
      </c>
      <c r="X497">
        <v>0</v>
      </c>
      <c r="Y497">
        <v>0</v>
      </c>
      <c r="Z497">
        <v>0</v>
      </c>
      <c r="AA497">
        <v>0</v>
      </c>
      <c r="AB497" t="s">
        <v>45</v>
      </c>
      <c r="AC497" t="s">
        <v>46</v>
      </c>
      <c r="AD497">
        <v>2</v>
      </c>
      <c r="AE497" t="s">
        <v>74</v>
      </c>
      <c r="AF497" t="s">
        <v>48</v>
      </c>
      <c r="AG497" t="s">
        <v>58</v>
      </c>
      <c r="AH497" t="s">
        <v>50</v>
      </c>
    </row>
    <row r="498" spans="1:34" hidden="1" x14ac:dyDescent="0.3">
      <c r="A498">
        <v>1</v>
      </c>
      <c r="B498" t="s">
        <v>93</v>
      </c>
      <c r="C498" t="s">
        <v>36</v>
      </c>
      <c r="D498" t="s">
        <v>37</v>
      </c>
      <c r="E498" s="1">
        <v>43000.7034375</v>
      </c>
      <c r="F498" t="s">
        <v>75</v>
      </c>
      <c r="G498" t="s">
        <v>73</v>
      </c>
      <c r="H498" t="s">
        <v>40</v>
      </c>
      <c r="I498" t="s">
        <v>41</v>
      </c>
      <c r="J498" t="s">
        <v>80</v>
      </c>
      <c r="K498" s="6" t="str">
        <f>RIGHT(J498,2)</f>
        <v>09</v>
      </c>
      <c r="L498" t="s">
        <v>43</v>
      </c>
      <c r="M498">
        <v>3.48</v>
      </c>
      <c r="N498">
        <v>1730</v>
      </c>
      <c r="O498" t="s">
        <v>44</v>
      </c>
      <c r="P498">
        <v>19.100000000000001</v>
      </c>
      <c r="Q498">
        <v>4.2099999999999999E-2</v>
      </c>
      <c r="R498">
        <v>-2.2499999999999998E-3</v>
      </c>
      <c r="S498">
        <v>19.100000000000001</v>
      </c>
      <c r="T498">
        <v>4.2099999999999999E-2</v>
      </c>
      <c r="U498">
        <v>-2.2499999999999998E-3</v>
      </c>
      <c r="V498">
        <v>0</v>
      </c>
      <c r="W498">
        <v>0</v>
      </c>
      <c r="X498">
        <v>0</v>
      </c>
      <c r="Y498">
        <v>0</v>
      </c>
      <c r="Z498">
        <v>0</v>
      </c>
      <c r="AA498">
        <v>0</v>
      </c>
      <c r="AB498" t="s">
        <v>45</v>
      </c>
      <c r="AC498" t="s">
        <v>46</v>
      </c>
      <c r="AD498">
        <v>2</v>
      </c>
      <c r="AE498" t="s">
        <v>74</v>
      </c>
      <c r="AF498" t="s">
        <v>48</v>
      </c>
      <c r="AG498" t="s">
        <v>81</v>
      </c>
      <c r="AH498" t="s">
        <v>75</v>
      </c>
    </row>
    <row r="499" spans="1:34" hidden="1" x14ac:dyDescent="0.3">
      <c r="A499">
        <v>1</v>
      </c>
      <c r="B499" t="s">
        <v>94</v>
      </c>
      <c r="C499" t="s">
        <v>36</v>
      </c>
      <c r="D499" t="s">
        <v>37</v>
      </c>
      <c r="E499" s="1">
        <v>43000.7034375</v>
      </c>
      <c r="F499" t="s">
        <v>75</v>
      </c>
      <c r="G499" t="s">
        <v>73</v>
      </c>
      <c r="H499" t="s">
        <v>40</v>
      </c>
      <c r="I499" t="s">
        <v>41</v>
      </c>
      <c r="J499" t="s">
        <v>80</v>
      </c>
      <c r="K499" s="6" t="str">
        <f>RIGHT(J499,2)</f>
        <v>09</v>
      </c>
      <c r="L499" t="s">
        <v>43</v>
      </c>
      <c r="M499">
        <v>3.48</v>
      </c>
      <c r="N499">
        <v>1730</v>
      </c>
      <c r="O499" t="s">
        <v>44</v>
      </c>
      <c r="P499">
        <v>80.599999999999994</v>
      </c>
      <c r="Q499">
        <v>0.124</v>
      </c>
      <c r="R499">
        <v>-2.6200000000000001E-2</v>
      </c>
      <c r="S499">
        <v>80.599999999999994</v>
      </c>
      <c r="T499">
        <v>0.124</v>
      </c>
      <c r="U499">
        <v>-2.6200000000000001E-2</v>
      </c>
      <c r="V499">
        <v>0</v>
      </c>
      <c r="W499">
        <v>0</v>
      </c>
      <c r="X499">
        <v>0</v>
      </c>
      <c r="Y499">
        <v>0</v>
      </c>
      <c r="Z499">
        <v>0</v>
      </c>
      <c r="AA499">
        <v>0</v>
      </c>
      <c r="AB499" t="s">
        <v>45</v>
      </c>
      <c r="AC499" t="s">
        <v>46</v>
      </c>
      <c r="AD499">
        <v>2</v>
      </c>
      <c r="AE499" t="s">
        <v>74</v>
      </c>
      <c r="AF499" t="s">
        <v>48</v>
      </c>
      <c r="AG499" t="s">
        <v>81</v>
      </c>
      <c r="AH499" t="s">
        <v>75</v>
      </c>
    </row>
    <row r="500" spans="1:34" hidden="1" x14ac:dyDescent="0.3">
      <c r="B500" t="s">
        <v>95</v>
      </c>
      <c r="C500" t="s">
        <v>36</v>
      </c>
      <c r="D500" t="s">
        <v>37</v>
      </c>
      <c r="E500" s="1">
        <v>43000.7034375</v>
      </c>
      <c r="F500" t="s">
        <v>38</v>
      </c>
      <c r="G500" t="s">
        <v>73</v>
      </c>
      <c r="H500" t="s">
        <v>40</v>
      </c>
      <c r="I500" t="s">
        <v>41</v>
      </c>
      <c r="J500" t="s">
        <v>63</v>
      </c>
      <c r="K500" s="6" t="str">
        <f>RIGHT(J500,2)</f>
        <v>13</v>
      </c>
      <c r="L500" t="s">
        <v>43</v>
      </c>
      <c r="M500">
        <v>3.39</v>
      </c>
      <c r="N500">
        <v>1700</v>
      </c>
      <c r="O500" t="s">
        <v>44</v>
      </c>
      <c r="P500">
        <v>44.6</v>
      </c>
      <c r="Q500">
        <v>3.8800000000000001E-2</v>
      </c>
      <c r="R500">
        <v>-4.1700000000000001E-3</v>
      </c>
      <c r="S500">
        <v>44.6</v>
      </c>
      <c r="T500">
        <v>3.8800000000000001E-2</v>
      </c>
      <c r="U500">
        <v>-4.1700000000000001E-3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 t="s">
        <v>45</v>
      </c>
      <c r="AC500" t="s">
        <v>46</v>
      </c>
      <c r="AD500">
        <v>2</v>
      </c>
      <c r="AE500" t="s">
        <v>74</v>
      </c>
      <c r="AF500" t="s">
        <v>48</v>
      </c>
      <c r="AG500" t="s">
        <v>64</v>
      </c>
      <c r="AH500" t="s">
        <v>50</v>
      </c>
    </row>
    <row r="501" spans="1:34" hidden="1" x14ac:dyDescent="0.3">
      <c r="B501" t="s">
        <v>95</v>
      </c>
      <c r="C501" t="s">
        <v>36</v>
      </c>
      <c r="D501" t="s">
        <v>37</v>
      </c>
      <c r="E501" s="1">
        <v>43000.7034375</v>
      </c>
      <c r="F501" t="s">
        <v>38</v>
      </c>
      <c r="G501" t="s">
        <v>73</v>
      </c>
      <c r="H501" t="s">
        <v>40</v>
      </c>
      <c r="I501" t="s">
        <v>41</v>
      </c>
      <c r="J501" t="s">
        <v>65</v>
      </c>
      <c r="K501" s="6" t="str">
        <f>RIGHT(J501,2)</f>
        <v>16</v>
      </c>
      <c r="L501" t="s">
        <v>43</v>
      </c>
      <c r="M501">
        <v>3.18</v>
      </c>
      <c r="N501">
        <v>1790</v>
      </c>
      <c r="O501" t="s">
        <v>44</v>
      </c>
      <c r="P501">
        <v>16.399999999999999</v>
      </c>
      <c r="Q501">
        <v>2.86E-2</v>
      </c>
      <c r="R501">
        <v>9.8899999999999995E-3</v>
      </c>
      <c r="S501">
        <v>16.399999999999999</v>
      </c>
      <c r="T501">
        <v>2.86E-2</v>
      </c>
      <c r="U501">
        <v>9.8899999999999995E-3</v>
      </c>
      <c r="V501">
        <v>0</v>
      </c>
      <c r="W501">
        <v>0</v>
      </c>
      <c r="X501">
        <v>0</v>
      </c>
      <c r="Y501">
        <v>0</v>
      </c>
      <c r="Z501">
        <v>0</v>
      </c>
      <c r="AA501">
        <v>0</v>
      </c>
      <c r="AB501" t="s">
        <v>45</v>
      </c>
      <c r="AC501" t="s">
        <v>46</v>
      </c>
      <c r="AD501">
        <v>2</v>
      </c>
      <c r="AE501" t="s">
        <v>74</v>
      </c>
      <c r="AF501" t="s">
        <v>48</v>
      </c>
      <c r="AG501" t="s">
        <v>66</v>
      </c>
      <c r="AH501" t="s">
        <v>50</v>
      </c>
    </row>
    <row r="502" spans="1:34" hidden="1" x14ac:dyDescent="0.3">
      <c r="B502" t="s">
        <v>95</v>
      </c>
      <c r="C502" t="s">
        <v>36</v>
      </c>
      <c r="D502" t="s">
        <v>37</v>
      </c>
      <c r="E502" s="1">
        <v>43000.7034375</v>
      </c>
      <c r="F502" t="s">
        <v>38</v>
      </c>
      <c r="G502" t="s">
        <v>73</v>
      </c>
      <c r="H502" t="s">
        <v>40</v>
      </c>
      <c r="I502" t="s">
        <v>41</v>
      </c>
      <c r="J502" t="s">
        <v>67</v>
      </c>
      <c r="K502" s="6" t="str">
        <f>RIGHT(J502,2)</f>
        <v>OU</v>
      </c>
      <c r="L502" t="s">
        <v>43</v>
      </c>
      <c r="M502">
        <v>3.28</v>
      </c>
      <c r="N502">
        <v>1700</v>
      </c>
      <c r="O502" t="s">
        <v>44</v>
      </c>
      <c r="P502">
        <v>27</v>
      </c>
      <c r="Q502">
        <v>3.6900000000000002E-2</v>
      </c>
      <c r="R502">
        <v>-4.0200000000000001E-3</v>
      </c>
      <c r="S502">
        <v>27</v>
      </c>
      <c r="T502">
        <v>3.6900000000000002E-2</v>
      </c>
      <c r="U502">
        <v>-4.0200000000000001E-3</v>
      </c>
      <c r="V502">
        <v>0</v>
      </c>
      <c r="W502">
        <v>0</v>
      </c>
      <c r="X502">
        <v>0</v>
      </c>
      <c r="Y502">
        <v>0</v>
      </c>
      <c r="Z502">
        <v>0</v>
      </c>
      <c r="AA502">
        <v>0</v>
      </c>
      <c r="AB502" t="s">
        <v>45</v>
      </c>
      <c r="AC502" t="s">
        <v>46</v>
      </c>
      <c r="AD502">
        <v>2</v>
      </c>
      <c r="AE502" t="s">
        <v>74</v>
      </c>
      <c r="AF502" t="s">
        <v>48</v>
      </c>
      <c r="AG502" t="s">
        <v>68</v>
      </c>
      <c r="AH502" t="s">
        <v>50</v>
      </c>
    </row>
    <row r="503" spans="1:34" hidden="1" x14ac:dyDescent="0.3">
      <c r="A503">
        <v>1</v>
      </c>
      <c r="B503" t="s">
        <v>95</v>
      </c>
      <c r="C503" t="s">
        <v>36</v>
      </c>
      <c r="D503" t="s">
        <v>37</v>
      </c>
      <c r="E503" s="1">
        <v>43000.7034375</v>
      </c>
      <c r="F503" t="s">
        <v>75</v>
      </c>
      <c r="G503" t="s">
        <v>73</v>
      </c>
      <c r="H503" t="s">
        <v>40</v>
      </c>
      <c r="I503" t="s">
        <v>41</v>
      </c>
      <c r="J503" t="s">
        <v>80</v>
      </c>
      <c r="K503" s="6" t="str">
        <f>RIGHT(J503,2)</f>
        <v>09</v>
      </c>
      <c r="L503" t="s">
        <v>43</v>
      </c>
      <c r="M503">
        <v>3.48</v>
      </c>
      <c r="N503">
        <v>1730</v>
      </c>
      <c r="O503" t="s">
        <v>44</v>
      </c>
      <c r="P503">
        <v>30.9</v>
      </c>
      <c r="Q503">
        <v>5.21E-2</v>
      </c>
      <c r="R503">
        <v>-1.47E-2</v>
      </c>
      <c r="S503">
        <v>30.9</v>
      </c>
      <c r="T503">
        <v>5.21E-2</v>
      </c>
      <c r="U503">
        <v>-1.47E-2</v>
      </c>
      <c r="V503">
        <v>0</v>
      </c>
      <c r="W503">
        <v>0</v>
      </c>
      <c r="X503">
        <v>0</v>
      </c>
      <c r="Y503">
        <v>0</v>
      </c>
      <c r="Z503">
        <v>0</v>
      </c>
      <c r="AA503">
        <v>0</v>
      </c>
      <c r="AB503" t="s">
        <v>45</v>
      </c>
      <c r="AC503" t="s">
        <v>46</v>
      </c>
      <c r="AD503">
        <v>2</v>
      </c>
      <c r="AE503" t="s">
        <v>74</v>
      </c>
      <c r="AF503" t="s">
        <v>48</v>
      </c>
      <c r="AG503" t="s">
        <v>81</v>
      </c>
      <c r="AH503" t="s">
        <v>75</v>
      </c>
    </row>
    <row r="504" spans="1:34" x14ac:dyDescent="0.3">
      <c r="A504">
        <v>1</v>
      </c>
      <c r="B504" t="s">
        <v>35</v>
      </c>
      <c r="C504" t="s">
        <v>36</v>
      </c>
      <c r="D504" t="s">
        <v>37</v>
      </c>
      <c r="E504" s="1">
        <v>43000.703425925924</v>
      </c>
      <c r="F504" t="s">
        <v>75</v>
      </c>
      <c r="G504" t="s">
        <v>73</v>
      </c>
      <c r="H504" t="s">
        <v>40</v>
      </c>
      <c r="I504" t="s">
        <v>41</v>
      </c>
      <c r="J504" t="s">
        <v>82</v>
      </c>
      <c r="K504" s="6" t="str">
        <f>RIGHT(J504,2)</f>
        <v>10</v>
      </c>
      <c r="L504" t="s">
        <v>43</v>
      </c>
      <c r="M504">
        <v>3.61</v>
      </c>
      <c r="N504">
        <v>1850</v>
      </c>
      <c r="O504" t="s">
        <v>44</v>
      </c>
      <c r="P504">
        <v>1.62</v>
      </c>
      <c r="Q504">
        <v>1.04E-2</v>
      </c>
      <c r="R504">
        <v>6.1000000000000004E-3</v>
      </c>
      <c r="S504">
        <v>1.62</v>
      </c>
      <c r="T504">
        <v>1.04E-2</v>
      </c>
      <c r="U504">
        <v>6.1000000000000004E-3</v>
      </c>
      <c r="V504">
        <v>0</v>
      </c>
      <c r="W504">
        <v>0</v>
      </c>
      <c r="X504">
        <v>0</v>
      </c>
      <c r="Y504">
        <v>0</v>
      </c>
      <c r="Z504">
        <v>0</v>
      </c>
      <c r="AA504">
        <v>0</v>
      </c>
      <c r="AB504" t="s">
        <v>45</v>
      </c>
      <c r="AC504" t="s">
        <v>46</v>
      </c>
      <c r="AD504">
        <v>2</v>
      </c>
      <c r="AE504" t="s">
        <v>74</v>
      </c>
      <c r="AF504" t="s">
        <v>48</v>
      </c>
      <c r="AG504" t="s">
        <v>83</v>
      </c>
      <c r="AH504" t="s">
        <v>75</v>
      </c>
    </row>
    <row r="505" spans="1:34" hidden="1" x14ac:dyDescent="0.3">
      <c r="A505">
        <v>1</v>
      </c>
      <c r="B505" t="s">
        <v>93</v>
      </c>
      <c r="C505" t="s">
        <v>36</v>
      </c>
      <c r="D505" t="s">
        <v>37</v>
      </c>
      <c r="E505" s="1">
        <v>43000.703425925924</v>
      </c>
      <c r="F505" t="s">
        <v>75</v>
      </c>
      <c r="G505" t="s">
        <v>73</v>
      </c>
      <c r="H505" t="s">
        <v>40</v>
      </c>
      <c r="I505" t="s">
        <v>41</v>
      </c>
      <c r="J505" t="s">
        <v>82</v>
      </c>
      <c r="K505" s="6" t="str">
        <f>RIGHT(J505,2)</f>
        <v>10</v>
      </c>
      <c r="L505" t="s">
        <v>43</v>
      </c>
      <c r="M505">
        <v>3.61</v>
      </c>
      <c r="N505">
        <v>1850</v>
      </c>
      <c r="O505" t="s">
        <v>44</v>
      </c>
      <c r="P505">
        <v>17.100000000000001</v>
      </c>
      <c r="Q505">
        <v>3.1899999999999998E-2</v>
      </c>
      <c r="R505">
        <v>-3.0999999999999999E-3</v>
      </c>
      <c r="S505">
        <v>17.100000000000001</v>
      </c>
      <c r="T505">
        <v>3.1899999999999998E-2</v>
      </c>
      <c r="U505">
        <v>-3.0999999999999999E-3</v>
      </c>
      <c r="V505">
        <v>0</v>
      </c>
      <c r="W505">
        <v>0</v>
      </c>
      <c r="X505">
        <v>0</v>
      </c>
      <c r="Y505">
        <v>0</v>
      </c>
      <c r="Z505">
        <v>0</v>
      </c>
      <c r="AA505">
        <v>0</v>
      </c>
      <c r="AB505" t="s">
        <v>45</v>
      </c>
      <c r="AC505" t="s">
        <v>46</v>
      </c>
      <c r="AD505">
        <v>2</v>
      </c>
      <c r="AE505" t="s">
        <v>74</v>
      </c>
      <c r="AF505" t="s">
        <v>48</v>
      </c>
      <c r="AG505" t="s">
        <v>83</v>
      </c>
      <c r="AH505" t="s">
        <v>75</v>
      </c>
    </row>
    <row r="506" spans="1:34" hidden="1" x14ac:dyDescent="0.3">
      <c r="A506">
        <v>1</v>
      </c>
      <c r="B506" t="s">
        <v>94</v>
      </c>
      <c r="C506" t="s">
        <v>36</v>
      </c>
      <c r="D506" t="s">
        <v>37</v>
      </c>
      <c r="E506" s="1">
        <v>43000.7034375</v>
      </c>
      <c r="F506" t="s">
        <v>75</v>
      </c>
      <c r="G506" t="s">
        <v>73</v>
      </c>
      <c r="H506" t="s">
        <v>40</v>
      </c>
      <c r="I506" t="s">
        <v>41</v>
      </c>
      <c r="J506" t="s">
        <v>82</v>
      </c>
      <c r="K506" s="6" t="str">
        <f>RIGHT(J506,2)</f>
        <v>10</v>
      </c>
      <c r="L506" t="s">
        <v>43</v>
      </c>
      <c r="M506">
        <v>3.61</v>
      </c>
      <c r="N506">
        <v>1850</v>
      </c>
      <c r="O506" t="s">
        <v>44</v>
      </c>
      <c r="P506">
        <v>74.900000000000006</v>
      </c>
      <c r="Q506">
        <v>0.11799999999999999</v>
      </c>
      <c r="R506">
        <v>-2.8899999999999999E-2</v>
      </c>
      <c r="S506">
        <v>74.900000000000006</v>
      </c>
      <c r="T506">
        <v>0.11799999999999999</v>
      </c>
      <c r="U506">
        <v>-2.8899999999999999E-2</v>
      </c>
      <c r="V506">
        <v>0</v>
      </c>
      <c r="W506">
        <v>0</v>
      </c>
      <c r="X506">
        <v>0</v>
      </c>
      <c r="Y506">
        <v>0</v>
      </c>
      <c r="Z506">
        <v>0</v>
      </c>
      <c r="AA506">
        <v>0</v>
      </c>
      <c r="AB506" t="s">
        <v>45</v>
      </c>
      <c r="AC506" t="s">
        <v>46</v>
      </c>
      <c r="AD506">
        <v>2</v>
      </c>
      <c r="AE506" t="s">
        <v>74</v>
      </c>
      <c r="AF506" t="s">
        <v>48</v>
      </c>
      <c r="AG506" t="s">
        <v>83</v>
      </c>
      <c r="AH506" t="s">
        <v>75</v>
      </c>
    </row>
    <row r="507" spans="1:34" hidden="1" x14ac:dyDescent="0.3">
      <c r="A507">
        <v>1</v>
      </c>
      <c r="B507" t="s">
        <v>95</v>
      </c>
      <c r="C507" t="s">
        <v>36</v>
      </c>
      <c r="D507" t="s">
        <v>37</v>
      </c>
      <c r="E507" s="1">
        <v>43000.7034375</v>
      </c>
      <c r="F507" t="s">
        <v>75</v>
      </c>
      <c r="G507" t="s">
        <v>73</v>
      </c>
      <c r="H507" t="s">
        <v>40</v>
      </c>
      <c r="I507" t="s">
        <v>41</v>
      </c>
      <c r="J507" t="s">
        <v>82</v>
      </c>
      <c r="K507" s="6" t="str">
        <f>RIGHT(J507,2)</f>
        <v>10</v>
      </c>
      <c r="L507" t="s">
        <v>43</v>
      </c>
      <c r="M507">
        <v>3.61</v>
      </c>
      <c r="N507">
        <v>1850</v>
      </c>
      <c r="O507" t="s">
        <v>44</v>
      </c>
      <c r="P507">
        <v>29</v>
      </c>
      <c r="Q507">
        <v>4.3799999999999999E-2</v>
      </c>
      <c r="R507">
        <v>-1.6E-2</v>
      </c>
      <c r="S507">
        <v>29</v>
      </c>
      <c r="T507">
        <v>4.3799999999999999E-2</v>
      </c>
      <c r="U507">
        <v>-1.6E-2</v>
      </c>
      <c r="V507">
        <v>0</v>
      </c>
      <c r="W507">
        <v>0</v>
      </c>
      <c r="X507">
        <v>0</v>
      </c>
      <c r="Y507">
        <v>0</v>
      </c>
      <c r="Z507">
        <v>0</v>
      </c>
      <c r="AA507">
        <v>0</v>
      </c>
      <c r="AB507" t="s">
        <v>45</v>
      </c>
      <c r="AC507" t="s">
        <v>46</v>
      </c>
      <c r="AD507">
        <v>2</v>
      </c>
      <c r="AE507" t="s">
        <v>74</v>
      </c>
      <c r="AF507" t="s">
        <v>48</v>
      </c>
      <c r="AG507" t="s">
        <v>83</v>
      </c>
      <c r="AH507" t="s">
        <v>75</v>
      </c>
    </row>
    <row r="508" spans="1:34" x14ac:dyDescent="0.3">
      <c r="A508">
        <v>1</v>
      </c>
      <c r="B508" t="s">
        <v>35</v>
      </c>
      <c r="C508" t="s">
        <v>36</v>
      </c>
      <c r="D508" t="s">
        <v>37</v>
      </c>
      <c r="E508" s="1">
        <v>43000.703425925924</v>
      </c>
      <c r="F508" t="s">
        <v>38</v>
      </c>
      <c r="G508" t="s">
        <v>73</v>
      </c>
      <c r="H508" t="s">
        <v>40</v>
      </c>
      <c r="I508" t="s">
        <v>41</v>
      </c>
      <c r="J508" t="s">
        <v>59</v>
      </c>
      <c r="K508" s="6" t="str">
        <f>RIGHT(J508,2)</f>
        <v>11</v>
      </c>
      <c r="L508" t="s">
        <v>43</v>
      </c>
      <c r="M508">
        <v>3.5</v>
      </c>
      <c r="N508">
        <v>1710</v>
      </c>
      <c r="O508" t="s">
        <v>44</v>
      </c>
      <c r="P508">
        <v>3.51</v>
      </c>
      <c r="Q508">
        <v>8.9200000000000008E-3</v>
      </c>
      <c r="R508">
        <v>1.36E-4</v>
      </c>
      <c r="S508">
        <v>3.51</v>
      </c>
      <c r="T508">
        <v>8.9200000000000008E-3</v>
      </c>
      <c r="U508">
        <v>1.36E-4</v>
      </c>
      <c r="V508">
        <v>0</v>
      </c>
      <c r="W508">
        <v>0</v>
      </c>
      <c r="X508">
        <v>0</v>
      </c>
      <c r="Y508">
        <v>0</v>
      </c>
      <c r="Z508">
        <v>0</v>
      </c>
      <c r="AA508">
        <v>0</v>
      </c>
      <c r="AB508" t="s">
        <v>45</v>
      </c>
      <c r="AC508" t="s">
        <v>46</v>
      </c>
      <c r="AD508">
        <v>2</v>
      </c>
      <c r="AE508" t="s">
        <v>74</v>
      </c>
      <c r="AF508" t="s">
        <v>48</v>
      </c>
      <c r="AG508" t="s">
        <v>60</v>
      </c>
      <c r="AH508" t="s">
        <v>50</v>
      </c>
    </row>
    <row r="509" spans="1:34" hidden="1" x14ac:dyDescent="0.3">
      <c r="A509">
        <v>1</v>
      </c>
      <c r="B509" t="s">
        <v>93</v>
      </c>
      <c r="C509" t="s">
        <v>36</v>
      </c>
      <c r="D509" t="s">
        <v>37</v>
      </c>
      <c r="E509" s="1">
        <v>43000.703425925924</v>
      </c>
      <c r="F509" t="s">
        <v>38</v>
      </c>
      <c r="G509" t="s">
        <v>73</v>
      </c>
      <c r="H509" t="s">
        <v>40</v>
      </c>
      <c r="I509" t="s">
        <v>41</v>
      </c>
      <c r="J509" t="s">
        <v>59</v>
      </c>
      <c r="K509" s="6" t="str">
        <f>RIGHT(J509,2)</f>
        <v>11</v>
      </c>
      <c r="L509" t="s">
        <v>43</v>
      </c>
      <c r="M509">
        <v>3.5</v>
      </c>
      <c r="N509">
        <v>1710</v>
      </c>
      <c r="O509" t="s">
        <v>44</v>
      </c>
      <c r="P509">
        <v>21.1</v>
      </c>
      <c r="Q509">
        <v>2.6100000000000002E-2</v>
      </c>
      <c r="R509">
        <v>0</v>
      </c>
      <c r="S509">
        <v>21.1</v>
      </c>
      <c r="T509">
        <v>2.6100000000000002E-2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</v>
      </c>
      <c r="AA509">
        <v>0</v>
      </c>
      <c r="AB509" t="s">
        <v>45</v>
      </c>
      <c r="AC509" t="s">
        <v>46</v>
      </c>
      <c r="AD509">
        <v>2</v>
      </c>
      <c r="AE509" t="s">
        <v>74</v>
      </c>
      <c r="AF509" t="s">
        <v>48</v>
      </c>
      <c r="AG509" t="s">
        <v>60</v>
      </c>
      <c r="AH509" t="s">
        <v>50</v>
      </c>
    </row>
    <row r="510" spans="1:34" hidden="1" x14ac:dyDescent="0.3">
      <c r="A510">
        <v>1</v>
      </c>
      <c r="B510" t="s">
        <v>94</v>
      </c>
      <c r="C510" t="s">
        <v>36</v>
      </c>
      <c r="D510" t="s">
        <v>37</v>
      </c>
      <c r="E510" s="1">
        <v>43000.7034375</v>
      </c>
      <c r="F510" t="s">
        <v>38</v>
      </c>
      <c r="G510" t="s">
        <v>73</v>
      </c>
      <c r="H510" t="s">
        <v>40</v>
      </c>
      <c r="I510" t="s">
        <v>41</v>
      </c>
      <c r="J510" t="s">
        <v>59</v>
      </c>
      <c r="K510" s="6" t="str">
        <f>RIGHT(J510,2)</f>
        <v>11</v>
      </c>
      <c r="L510" t="s">
        <v>43</v>
      </c>
      <c r="M510">
        <v>3.5</v>
      </c>
      <c r="N510">
        <v>1710</v>
      </c>
      <c r="O510" t="s">
        <v>44</v>
      </c>
      <c r="P510">
        <v>94.3</v>
      </c>
      <c r="Q510">
        <v>0.104</v>
      </c>
      <c r="R510">
        <v>-7.79E-3</v>
      </c>
      <c r="S510">
        <v>94.3</v>
      </c>
      <c r="T510">
        <v>0.104</v>
      </c>
      <c r="U510">
        <v>-7.79E-3</v>
      </c>
      <c r="V510">
        <v>0</v>
      </c>
      <c r="W510">
        <v>0</v>
      </c>
      <c r="X510">
        <v>0</v>
      </c>
      <c r="Y510">
        <v>0</v>
      </c>
      <c r="Z510">
        <v>0</v>
      </c>
      <c r="AA510">
        <v>0</v>
      </c>
      <c r="AB510" t="s">
        <v>45</v>
      </c>
      <c r="AC510" t="s">
        <v>46</v>
      </c>
      <c r="AD510">
        <v>2</v>
      </c>
      <c r="AE510" t="s">
        <v>74</v>
      </c>
      <c r="AF510" t="s">
        <v>48</v>
      </c>
      <c r="AG510" t="s">
        <v>60</v>
      </c>
      <c r="AH510" t="s">
        <v>50</v>
      </c>
    </row>
    <row r="511" spans="1:34" hidden="1" x14ac:dyDescent="0.3">
      <c r="B511" t="s">
        <v>95</v>
      </c>
      <c r="C511" t="s">
        <v>36</v>
      </c>
      <c r="D511" t="s">
        <v>37</v>
      </c>
      <c r="E511" s="1">
        <v>43000.7034375</v>
      </c>
      <c r="F511" t="s">
        <v>75</v>
      </c>
      <c r="G511" t="s">
        <v>39</v>
      </c>
      <c r="H511" t="s">
        <v>40</v>
      </c>
      <c r="I511" t="s">
        <v>41</v>
      </c>
      <c r="J511" t="s">
        <v>67</v>
      </c>
      <c r="K511" s="6" t="str">
        <f>RIGHT(J511,2)</f>
        <v>OU</v>
      </c>
      <c r="L511" t="s">
        <v>43</v>
      </c>
      <c r="M511">
        <v>3.5</v>
      </c>
      <c r="N511">
        <v>1220</v>
      </c>
      <c r="O511" t="s">
        <v>44</v>
      </c>
      <c r="P511">
        <v>45.5</v>
      </c>
      <c r="Q511">
        <v>5.1499999999999997E-2</v>
      </c>
      <c r="R511">
        <v>-5.3600000000000002E-4</v>
      </c>
      <c r="S511">
        <v>45.5</v>
      </c>
      <c r="T511">
        <v>5.1499999999999997E-2</v>
      </c>
      <c r="U511">
        <v>-5.3600000000000002E-4</v>
      </c>
      <c r="V511">
        <v>0</v>
      </c>
      <c r="W511">
        <v>0</v>
      </c>
      <c r="X511">
        <v>0</v>
      </c>
      <c r="Y511">
        <v>0</v>
      </c>
      <c r="Z511">
        <v>0</v>
      </c>
      <c r="AA511">
        <v>0</v>
      </c>
      <c r="AB511" t="s">
        <v>45</v>
      </c>
      <c r="AC511" t="s">
        <v>46</v>
      </c>
      <c r="AD511">
        <v>2</v>
      </c>
      <c r="AE511" t="s">
        <v>47</v>
      </c>
      <c r="AF511" t="s">
        <v>48</v>
      </c>
      <c r="AG511" t="s">
        <v>68</v>
      </c>
      <c r="AH511" t="s">
        <v>75</v>
      </c>
    </row>
    <row r="512" spans="1:34" hidden="1" x14ac:dyDescent="0.3">
      <c r="A512">
        <v>1</v>
      </c>
      <c r="B512" t="s">
        <v>95</v>
      </c>
      <c r="C512" t="s">
        <v>36</v>
      </c>
      <c r="D512" t="s">
        <v>37</v>
      </c>
      <c r="E512" s="1">
        <v>43000.7034375</v>
      </c>
      <c r="F512" t="s">
        <v>38</v>
      </c>
      <c r="G512" t="s">
        <v>73</v>
      </c>
      <c r="H512" t="s">
        <v>40</v>
      </c>
      <c r="I512" t="s">
        <v>41</v>
      </c>
      <c r="J512" t="s">
        <v>59</v>
      </c>
      <c r="K512" s="6" t="str">
        <f>RIGHT(J512,2)</f>
        <v>11</v>
      </c>
      <c r="L512" t="s">
        <v>43</v>
      </c>
      <c r="M512">
        <v>3.5</v>
      </c>
      <c r="N512">
        <v>1710</v>
      </c>
      <c r="O512" t="s">
        <v>44</v>
      </c>
      <c r="P512">
        <v>35.200000000000003</v>
      </c>
      <c r="Q512">
        <v>3.7400000000000003E-2</v>
      </c>
      <c r="R512">
        <v>-2.5000000000000001E-3</v>
      </c>
      <c r="S512">
        <v>35.200000000000003</v>
      </c>
      <c r="T512">
        <v>3.7400000000000003E-2</v>
      </c>
      <c r="U512">
        <v>-2.5000000000000001E-3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 t="s">
        <v>45</v>
      </c>
      <c r="AC512" t="s">
        <v>46</v>
      </c>
      <c r="AD512">
        <v>2</v>
      </c>
      <c r="AE512" t="s">
        <v>74</v>
      </c>
      <c r="AF512" t="s">
        <v>48</v>
      </c>
      <c r="AG512" t="s">
        <v>60</v>
      </c>
      <c r="AH512" t="s">
        <v>50</v>
      </c>
    </row>
    <row r="513" spans="1:34" x14ac:dyDescent="0.3">
      <c r="A513">
        <v>1</v>
      </c>
      <c r="B513" t="s">
        <v>35</v>
      </c>
      <c r="C513" t="s">
        <v>36</v>
      </c>
      <c r="D513" t="s">
        <v>37</v>
      </c>
      <c r="E513" s="1">
        <v>43000.703425925924</v>
      </c>
      <c r="F513" t="s">
        <v>38</v>
      </c>
      <c r="G513" t="s">
        <v>73</v>
      </c>
      <c r="H513" t="s">
        <v>40</v>
      </c>
      <c r="I513" t="s">
        <v>41</v>
      </c>
      <c r="J513" t="s">
        <v>61</v>
      </c>
      <c r="K513" s="6" t="str">
        <f>RIGHT(J513,2)</f>
        <v>12</v>
      </c>
      <c r="L513" t="s">
        <v>43</v>
      </c>
      <c r="M513">
        <v>3.33</v>
      </c>
      <c r="N513">
        <v>1690</v>
      </c>
      <c r="O513" t="s">
        <v>44</v>
      </c>
      <c r="P513">
        <v>1.52</v>
      </c>
      <c r="Q513">
        <v>4.5799999999999999E-3</v>
      </c>
      <c r="R513">
        <v>9.4499999999999998E-4</v>
      </c>
      <c r="S513">
        <v>1.52</v>
      </c>
      <c r="T513">
        <v>4.5799999999999999E-3</v>
      </c>
      <c r="U513">
        <v>9.4499999999999998E-4</v>
      </c>
      <c r="V513">
        <v>0</v>
      </c>
      <c r="W513">
        <v>0</v>
      </c>
      <c r="X513">
        <v>0</v>
      </c>
      <c r="Y513">
        <v>0</v>
      </c>
      <c r="Z513">
        <v>0</v>
      </c>
      <c r="AA513">
        <v>0</v>
      </c>
      <c r="AB513" t="s">
        <v>45</v>
      </c>
      <c r="AC513" t="s">
        <v>46</v>
      </c>
      <c r="AD513">
        <v>2</v>
      </c>
      <c r="AE513" t="s">
        <v>74</v>
      </c>
      <c r="AF513" t="s">
        <v>48</v>
      </c>
      <c r="AG513" t="s">
        <v>62</v>
      </c>
      <c r="AH513" t="s">
        <v>50</v>
      </c>
    </row>
    <row r="514" spans="1:34" hidden="1" x14ac:dyDescent="0.3">
      <c r="A514">
        <v>1</v>
      </c>
      <c r="B514" t="s">
        <v>93</v>
      </c>
      <c r="C514" t="s">
        <v>36</v>
      </c>
      <c r="D514" t="s">
        <v>37</v>
      </c>
      <c r="E514" s="1">
        <v>43000.7034375</v>
      </c>
      <c r="F514" t="s">
        <v>38</v>
      </c>
      <c r="G514" t="s">
        <v>73</v>
      </c>
      <c r="H514" t="s">
        <v>40</v>
      </c>
      <c r="I514" t="s">
        <v>41</v>
      </c>
      <c r="J514" t="s">
        <v>61</v>
      </c>
      <c r="K514" s="6" t="str">
        <f>RIGHT(J514,2)</f>
        <v>12</v>
      </c>
      <c r="L514" t="s">
        <v>43</v>
      </c>
      <c r="M514">
        <v>3.33</v>
      </c>
      <c r="N514">
        <v>1690</v>
      </c>
      <c r="O514" t="s">
        <v>44</v>
      </c>
      <c r="P514">
        <v>14.5</v>
      </c>
      <c r="Q514">
        <v>2.4400000000000002E-2</v>
      </c>
      <c r="R514">
        <v>-5.1699999999999999E-4</v>
      </c>
      <c r="S514">
        <v>14.5</v>
      </c>
      <c r="T514">
        <v>2.4400000000000002E-2</v>
      </c>
      <c r="U514">
        <v>-5.1699999999999999E-4</v>
      </c>
      <c r="V514">
        <v>0</v>
      </c>
      <c r="W514">
        <v>0</v>
      </c>
      <c r="X514">
        <v>0</v>
      </c>
      <c r="Y514">
        <v>0</v>
      </c>
      <c r="Z514">
        <v>0</v>
      </c>
      <c r="AA514">
        <v>0</v>
      </c>
      <c r="AB514" t="s">
        <v>45</v>
      </c>
      <c r="AC514" t="s">
        <v>46</v>
      </c>
      <c r="AD514">
        <v>2</v>
      </c>
      <c r="AE514" t="s">
        <v>74</v>
      </c>
      <c r="AF514" t="s">
        <v>48</v>
      </c>
      <c r="AG514" t="s">
        <v>62</v>
      </c>
      <c r="AH514" t="s">
        <v>50</v>
      </c>
    </row>
    <row r="515" spans="1:34" hidden="1" x14ac:dyDescent="0.3">
      <c r="A515">
        <v>1</v>
      </c>
      <c r="B515" t="s">
        <v>94</v>
      </c>
      <c r="C515" t="s">
        <v>36</v>
      </c>
      <c r="D515" t="s">
        <v>37</v>
      </c>
      <c r="E515" s="1">
        <v>43000.7034375</v>
      </c>
      <c r="F515" t="s">
        <v>38</v>
      </c>
      <c r="G515" t="s">
        <v>73</v>
      </c>
      <c r="H515" t="s">
        <v>40</v>
      </c>
      <c r="I515" t="s">
        <v>41</v>
      </c>
      <c r="J515" t="s">
        <v>61</v>
      </c>
      <c r="K515" s="6" t="str">
        <f>RIGHT(J515,2)</f>
        <v>12</v>
      </c>
      <c r="L515" t="s">
        <v>43</v>
      </c>
      <c r="M515">
        <v>3.33</v>
      </c>
      <c r="N515">
        <v>1690</v>
      </c>
      <c r="O515" t="s">
        <v>44</v>
      </c>
      <c r="P515">
        <v>64.400000000000006</v>
      </c>
      <c r="Q515">
        <v>9.4799999999999995E-2</v>
      </c>
      <c r="R515">
        <v>-1.15E-2</v>
      </c>
      <c r="S515">
        <v>64.400000000000006</v>
      </c>
      <c r="T515">
        <v>9.4799999999999995E-2</v>
      </c>
      <c r="U515">
        <v>-1.15E-2</v>
      </c>
      <c r="V515">
        <v>0</v>
      </c>
      <c r="W515">
        <v>0</v>
      </c>
      <c r="X515">
        <v>0</v>
      </c>
      <c r="Y515">
        <v>0</v>
      </c>
      <c r="Z515">
        <v>0</v>
      </c>
      <c r="AA515">
        <v>0</v>
      </c>
      <c r="AB515" t="s">
        <v>45</v>
      </c>
      <c r="AC515" t="s">
        <v>46</v>
      </c>
      <c r="AD515">
        <v>2</v>
      </c>
      <c r="AE515" t="s">
        <v>74</v>
      </c>
      <c r="AF515" t="s">
        <v>48</v>
      </c>
      <c r="AG515" t="s">
        <v>62</v>
      </c>
      <c r="AH515" t="s">
        <v>50</v>
      </c>
    </row>
    <row r="516" spans="1:34" hidden="1" x14ac:dyDescent="0.3">
      <c r="A516">
        <v>1</v>
      </c>
      <c r="B516" t="s">
        <v>95</v>
      </c>
      <c r="C516" t="s">
        <v>36</v>
      </c>
      <c r="D516" t="s">
        <v>37</v>
      </c>
      <c r="E516" s="1">
        <v>43000.7034375</v>
      </c>
      <c r="F516" t="s">
        <v>38</v>
      </c>
      <c r="G516" t="s">
        <v>73</v>
      </c>
      <c r="H516" t="s">
        <v>40</v>
      </c>
      <c r="I516" t="s">
        <v>41</v>
      </c>
      <c r="J516" t="s">
        <v>61</v>
      </c>
      <c r="K516" s="6" t="str">
        <f>RIGHT(J516,2)</f>
        <v>12</v>
      </c>
      <c r="L516" t="s">
        <v>43</v>
      </c>
      <c r="M516">
        <v>3.33</v>
      </c>
      <c r="N516">
        <v>1690</v>
      </c>
      <c r="O516" t="s">
        <v>44</v>
      </c>
      <c r="P516">
        <v>24.8</v>
      </c>
      <c r="Q516">
        <v>3.7699999999999997E-2</v>
      </c>
      <c r="R516">
        <v>-5.5599999999999998E-3</v>
      </c>
      <c r="S516">
        <v>24.8</v>
      </c>
      <c r="T516">
        <v>3.7699999999999997E-2</v>
      </c>
      <c r="U516">
        <v>-5.5599999999999998E-3</v>
      </c>
      <c r="V516">
        <v>0</v>
      </c>
      <c r="W516">
        <v>0</v>
      </c>
      <c r="X516">
        <v>0</v>
      </c>
      <c r="Y516">
        <v>0</v>
      </c>
      <c r="Z516">
        <v>0</v>
      </c>
      <c r="AA516">
        <v>0</v>
      </c>
      <c r="AB516" t="s">
        <v>45</v>
      </c>
      <c r="AC516" t="s">
        <v>46</v>
      </c>
      <c r="AD516">
        <v>2</v>
      </c>
      <c r="AE516" t="s">
        <v>74</v>
      </c>
      <c r="AF516" t="s">
        <v>48</v>
      </c>
      <c r="AG516" t="s">
        <v>62</v>
      </c>
      <c r="AH516" t="s">
        <v>50</v>
      </c>
    </row>
    <row r="517" spans="1:34" x14ac:dyDescent="0.3">
      <c r="A517">
        <v>1</v>
      </c>
      <c r="B517" t="s">
        <v>35</v>
      </c>
      <c r="C517" t="s">
        <v>36</v>
      </c>
      <c r="D517" t="s">
        <v>37</v>
      </c>
      <c r="E517" s="1">
        <v>43000.703425925924</v>
      </c>
      <c r="F517" t="s">
        <v>75</v>
      </c>
      <c r="G517" t="s">
        <v>73</v>
      </c>
      <c r="H517" t="s">
        <v>40</v>
      </c>
      <c r="I517" t="s">
        <v>41</v>
      </c>
      <c r="J517" t="s">
        <v>63</v>
      </c>
      <c r="K517" s="6" t="str">
        <f>RIGHT(J517,2)</f>
        <v>13</v>
      </c>
      <c r="L517" t="s">
        <v>43</v>
      </c>
      <c r="M517">
        <v>3.33</v>
      </c>
      <c r="N517">
        <v>1730</v>
      </c>
      <c r="O517" t="s">
        <v>44</v>
      </c>
      <c r="P517">
        <v>3.28</v>
      </c>
      <c r="Q517">
        <v>3.4099999999999998E-3</v>
      </c>
      <c r="R517">
        <v>7.5100000000000004E-4</v>
      </c>
      <c r="S517">
        <v>3.28</v>
      </c>
      <c r="T517">
        <v>3.4099999999999998E-3</v>
      </c>
      <c r="U517">
        <v>7.5100000000000004E-4</v>
      </c>
      <c r="V517">
        <v>0</v>
      </c>
      <c r="W517">
        <v>0</v>
      </c>
      <c r="X517">
        <v>0</v>
      </c>
      <c r="Y517">
        <v>0</v>
      </c>
      <c r="Z517">
        <v>0</v>
      </c>
      <c r="AA517">
        <v>0</v>
      </c>
      <c r="AB517" t="s">
        <v>45</v>
      </c>
      <c r="AC517" t="s">
        <v>46</v>
      </c>
      <c r="AD517">
        <v>2</v>
      </c>
      <c r="AE517" t="s">
        <v>74</v>
      </c>
      <c r="AF517" t="s">
        <v>48</v>
      </c>
      <c r="AG517" t="s">
        <v>64</v>
      </c>
      <c r="AH517" t="s">
        <v>75</v>
      </c>
    </row>
    <row r="518" spans="1:34" hidden="1" x14ac:dyDescent="0.3">
      <c r="A518">
        <v>1</v>
      </c>
      <c r="B518" t="s">
        <v>93</v>
      </c>
      <c r="C518" t="s">
        <v>36</v>
      </c>
      <c r="D518" t="s">
        <v>37</v>
      </c>
      <c r="E518" s="1">
        <v>43000.7034375</v>
      </c>
      <c r="F518" t="s">
        <v>75</v>
      </c>
      <c r="G518" t="s">
        <v>73</v>
      </c>
      <c r="H518" t="s">
        <v>40</v>
      </c>
      <c r="I518" t="s">
        <v>41</v>
      </c>
      <c r="J518" t="s">
        <v>63</v>
      </c>
      <c r="K518" s="6" t="str">
        <f>RIGHT(J518,2)</f>
        <v>13</v>
      </c>
      <c r="L518" t="s">
        <v>43</v>
      </c>
      <c r="M518">
        <v>3.33</v>
      </c>
      <c r="N518">
        <v>1730</v>
      </c>
      <c r="O518" t="s">
        <v>44</v>
      </c>
      <c r="P518">
        <v>26.7</v>
      </c>
      <c r="Q518">
        <v>2.4199999999999999E-2</v>
      </c>
      <c r="R518">
        <v>-6.9700000000000003E-4</v>
      </c>
      <c r="S518">
        <v>26.7</v>
      </c>
      <c r="T518">
        <v>2.4199999999999999E-2</v>
      </c>
      <c r="U518">
        <v>-6.9700000000000003E-4</v>
      </c>
      <c r="V518">
        <v>0</v>
      </c>
      <c r="W518">
        <v>0</v>
      </c>
      <c r="X518">
        <v>0</v>
      </c>
      <c r="Y518">
        <v>0</v>
      </c>
      <c r="Z518">
        <v>0</v>
      </c>
      <c r="AA518">
        <v>0</v>
      </c>
      <c r="AB518" t="s">
        <v>45</v>
      </c>
      <c r="AC518" t="s">
        <v>46</v>
      </c>
      <c r="AD518">
        <v>2</v>
      </c>
      <c r="AE518" t="s">
        <v>74</v>
      </c>
      <c r="AF518" t="s">
        <v>48</v>
      </c>
      <c r="AG518" t="s">
        <v>64</v>
      </c>
      <c r="AH518" t="s">
        <v>75</v>
      </c>
    </row>
    <row r="519" spans="1:34" hidden="1" x14ac:dyDescent="0.3">
      <c r="A519">
        <v>1</v>
      </c>
      <c r="B519" t="s">
        <v>94</v>
      </c>
      <c r="C519" t="s">
        <v>36</v>
      </c>
      <c r="D519" t="s">
        <v>37</v>
      </c>
      <c r="E519" s="1">
        <v>43000.7034375</v>
      </c>
      <c r="F519" t="s">
        <v>75</v>
      </c>
      <c r="G519" t="s">
        <v>73</v>
      </c>
      <c r="H519" t="s">
        <v>40</v>
      </c>
      <c r="I519" t="s">
        <v>41</v>
      </c>
      <c r="J519" t="s">
        <v>63</v>
      </c>
      <c r="K519" s="6" t="str">
        <f>RIGHT(J519,2)</f>
        <v>13</v>
      </c>
      <c r="L519" t="s">
        <v>43</v>
      </c>
      <c r="M519">
        <v>3.33</v>
      </c>
      <c r="N519">
        <v>1730</v>
      </c>
      <c r="O519" t="s">
        <v>44</v>
      </c>
      <c r="P519">
        <v>121</v>
      </c>
      <c r="Q519">
        <v>9.9299999999999999E-2</v>
      </c>
      <c r="R519">
        <v>-1.0800000000000001E-2</v>
      </c>
      <c r="S519">
        <v>121</v>
      </c>
      <c r="T519">
        <v>9.9299999999999999E-2</v>
      </c>
      <c r="U519">
        <v>-1.0800000000000001E-2</v>
      </c>
      <c r="V519">
        <v>0</v>
      </c>
      <c r="W519">
        <v>0</v>
      </c>
      <c r="X519">
        <v>0</v>
      </c>
      <c r="Y519">
        <v>0</v>
      </c>
      <c r="Z519">
        <v>0</v>
      </c>
      <c r="AA519">
        <v>0</v>
      </c>
      <c r="AB519" t="s">
        <v>45</v>
      </c>
      <c r="AC519" t="s">
        <v>46</v>
      </c>
      <c r="AD519">
        <v>2</v>
      </c>
      <c r="AE519" t="s">
        <v>74</v>
      </c>
      <c r="AF519" t="s">
        <v>48</v>
      </c>
      <c r="AG519" t="s">
        <v>64</v>
      </c>
      <c r="AH519" t="s">
        <v>75</v>
      </c>
    </row>
    <row r="520" spans="1:34" hidden="1" x14ac:dyDescent="0.3">
      <c r="A520">
        <v>1</v>
      </c>
      <c r="B520" t="s">
        <v>95</v>
      </c>
      <c r="C520" t="s">
        <v>36</v>
      </c>
      <c r="D520" t="s">
        <v>37</v>
      </c>
      <c r="E520" s="1">
        <v>43000.7034375</v>
      </c>
      <c r="F520" t="s">
        <v>75</v>
      </c>
      <c r="G520" t="s">
        <v>73</v>
      </c>
      <c r="H520" t="s">
        <v>40</v>
      </c>
      <c r="I520" t="s">
        <v>41</v>
      </c>
      <c r="J520" t="s">
        <v>63</v>
      </c>
      <c r="K520" s="6" t="str">
        <f>RIGHT(J520,2)</f>
        <v>13</v>
      </c>
      <c r="L520" t="s">
        <v>43</v>
      </c>
      <c r="M520">
        <v>3.33</v>
      </c>
      <c r="N520">
        <v>1730</v>
      </c>
      <c r="O520" t="s">
        <v>44</v>
      </c>
      <c r="P520">
        <v>45.9</v>
      </c>
      <c r="Q520">
        <v>3.9100000000000003E-2</v>
      </c>
      <c r="R520">
        <v>-4.5100000000000001E-3</v>
      </c>
      <c r="S520">
        <v>45.9</v>
      </c>
      <c r="T520">
        <v>3.9100000000000003E-2</v>
      </c>
      <c r="U520">
        <v>-4.5100000000000001E-3</v>
      </c>
      <c r="V520">
        <v>0</v>
      </c>
      <c r="W520">
        <v>0</v>
      </c>
      <c r="X520">
        <v>0</v>
      </c>
      <c r="Y520">
        <v>0</v>
      </c>
      <c r="Z520">
        <v>0</v>
      </c>
      <c r="AA520">
        <v>0</v>
      </c>
      <c r="AB520" t="s">
        <v>45</v>
      </c>
      <c r="AC520" t="s">
        <v>46</v>
      </c>
      <c r="AD520">
        <v>2</v>
      </c>
      <c r="AE520" t="s">
        <v>74</v>
      </c>
      <c r="AF520" t="s">
        <v>48</v>
      </c>
      <c r="AG520" t="s">
        <v>64</v>
      </c>
      <c r="AH520" t="s">
        <v>75</v>
      </c>
    </row>
    <row r="521" spans="1:34" hidden="1" x14ac:dyDescent="0.3">
      <c r="B521" t="s">
        <v>95</v>
      </c>
      <c r="C521" t="s">
        <v>36</v>
      </c>
      <c r="D521" t="s">
        <v>37</v>
      </c>
      <c r="E521" s="1">
        <v>43000.7034375</v>
      </c>
      <c r="F521" t="s">
        <v>75</v>
      </c>
      <c r="G521" t="s">
        <v>69</v>
      </c>
      <c r="H521" t="s">
        <v>40</v>
      </c>
      <c r="I521" t="s">
        <v>41</v>
      </c>
      <c r="J521" t="s">
        <v>67</v>
      </c>
      <c r="K521" s="6" t="str">
        <f>RIGHT(J521,2)</f>
        <v>OU</v>
      </c>
      <c r="L521" t="s">
        <v>43</v>
      </c>
      <c r="M521">
        <v>1.96</v>
      </c>
      <c r="N521">
        <v>1230</v>
      </c>
      <c r="O521" t="s">
        <v>44</v>
      </c>
      <c r="P521">
        <v>31.2</v>
      </c>
      <c r="Q521">
        <v>2.9399999999999999E-2</v>
      </c>
      <c r="R521">
        <v>-1.24E-2</v>
      </c>
      <c r="S521">
        <v>31.2</v>
      </c>
      <c r="T521">
        <v>2.9399999999999999E-2</v>
      </c>
      <c r="U521">
        <v>-1.24E-2</v>
      </c>
      <c r="V521">
        <v>0</v>
      </c>
      <c r="W521">
        <v>0</v>
      </c>
      <c r="X521">
        <v>0</v>
      </c>
      <c r="Y521">
        <v>0</v>
      </c>
      <c r="Z521">
        <v>0</v>
      </c>
      <c r="AA521">
        <v>0</v>
      </c>
      <c r="AB521" t="s">
        <v>45</v>
      </c>
      <c r="AC521" t="s">
        <v>46</v>
      </c>
      <c r="AD521">
        <v>2</v>
      </c>
      <c r="AE521" t="s">
        <v>70</v>
      </c>
      <c r="AF521" t="s">
        <v>48</v>
      </c>
      <c r="AG521" t="s">
        <v>68</v>
      </c>
      <c r="AH521" t="s">
        <v>75</v>
      </c>
    </row>
    <row r="522" spans="1:34" hidden="1" x14ac:dyDescent="0.3">
      <c r="B522" t="s">
        <v>95</v>
      </c>
      <c r="C522" t="s">
        <v>36</v>
      </c>
      <c r="D522" t="s">
        <v>37</v>
      </c>
      <c r="E522" s="1">
        <v>43000.7034375</v>
      </c>
      <c r="F522" t="s">
        <v>75</v>
      </c>
      <c r="G522" t="s">
        <v>71</v>
      </c>
      <c r="H522" t="s">
        <v>40</v>
      </c>
      <c r="I522" t="s">
        <v>41</v>
      </c>
      <c r="J522" t="s">
        <v>57</v>
      </c>
      <c r="K522" s="6" t="str">
        <f>RIGHT(J522,2)</f>
        <v>05</v>
      </c>
      <c r="L522" t="s">
        <v>43</v>
      </c>
      <c r="M522">
        <v>3.25</v>
      </c>
      <c r="N522">
        <v>1680</v>
      </c>
      <c r="O522" t="s">
        <v>44</v>
      </c>
      <c r="P522">
        <v>2.11</v>
      </c>
      <c r="Q522">
        <v>2.4799999999999999E-2</v>
      </c>
      <c r="R522">
        <v>8.2799999999999992E-3</v>
      </c>
      <c r="S522">
        <v>2.11</v>
      </c>
      <c r="T522">
        <v>2.4799999999999999E-2</v>
      </c>
      <c r="U522">
        <v>8.2799999999999992E-3</v>
      </c>
      <c r="V522">
        <v>0</v>
      </c>
      <c r="W522">
        <v>0</v>
      </c>
      <c r="X522">
        <v>0</v>
      </c>
      <c r="Y522">
        <v>0</v>
      </c>
      <c r="Z522">
        <v>0</v>
      </c>
      <c r="AA522">
        <v>0</v>
      </c>
      <c r="AB522" t="s">
        <v>45</v>
      </c>
      <c r="AC522" t="s">
        <v>46</v>
      </c>
      <c r="AD522">
        <v>2</v>
      </c>
      <c r="AE522" t="s">
        <v>72</v>
      </c>
      <c r="AF522" t="s">
        <v>48</v>
      </c>
      <c r="AG522" t="s">
        <v>58</v>
      </c>
      <c r="AH522" t="s">
        <v>75</v>
      </c>
    </row>
    <row r="523" spans="1:34" hidden="1" x14ac:dyDescent="0.3">
      <c r="B523" t="s">
        <v>95</v>
      </c>
      <c r="C523" t="s">
        <v>36</v>
      </c>
      <c r="D523" t="s">
        <v>37</v>
      </c>
      <c r="E523" s="1">
        <v>43000.7034375</v>
      </c>
      <c r="F523" t="s">
        <v>75</v>
      </c>
      <c r="G523" t="s">
        <v>71</v>
      </c>
      <c r="H523" t="s">
        <v>40</v>
      </c>
      <c r="I523" t="s">
        <v>41</v>
      </c>
      <c r="J523" t="s">
        <v>76</v>
      </c>
      <c r="K523" s="6" t="str">
        <f>RIGHT(J523,2)</f>
        <v>06</v>
      </c>
      <c r="L523" t="s">
        <v>43</v>
      </c>
      <c r="M523">
        <v>2.68</v>
      </c>
      <c r="N523">
        <v>1450</v>
      </c>
      <c r="O523" t="s">
        <v>44</v>
      </c>
      <c r="P523">
        <v>13.4</v>
      </c>
      <c r="Q523">
        <v>3.39E-2</v>
      </c>
      <c r="R523">
        <v>-4.28E-3</v>
      </c>
      <c r="S523">
        <v>13.4</v>
      </c>
      <c r="T523">
        <v>3.39E-2</v>
      </c>
      <c r="U523">
        <v>-4.28E-3</v>
      </c>
      <c r="V523">
        <v>0</v>
      </c>
      <c r="W523">
        <v>0</v>
      </c>
      <c r="X523">
        <v>0</v>
      </c>
      <c r="Y523">
        <v>0</v>
      </c>
      <c r="Z523">
        <v>0</v>
      </c>
      <c r="AA523">
        <v>0</v>
      </c>
      <c r="AB523" t="s">
        <v>45</v>
      </c>
      <c r="AC523" t="s">
        <v>46</v>
      </c>
      <c r="AD523">
        <v>2</v>
      </c>
      <c r="AE523" t="s">
        <v>72</v>
      </c>
      <c r="AF523" t="s">
        <v>48</v>
      </c>
      <c r="AG523" t="s">
        <v>77</v>
      </c>
      <c r="AH523" t="s">
        <v>75</v>
      </c>
    </row>
    <row r="524" spans="1:34" hidden="1" x14ac:dyDescent="0.3">
      <c r="B524" t="s">
        <v>95</v>
      </c>
      <c r="C524" t="s">
        <v>36</v>
      </c>
      <c r="D524" t="s">
        <v>37</v>
      </c>
      <c r="E524" s="1">
        <v>43000.7034375</v>
      </c>
      <c r="F524" t="s">
        <v>75</v>
      </c>
      <c r="G524" t="s">
        <v>71</v>
      </c>
      <c r="H524" t="s">
        <v>40</v>
      </c>
      <c r="I524" t="s">
        <v>41</v>
      </c>
      <c r="J524" t="s">
        <v>78</v>
      </c>
      <c r="K524" s="6" t="str">
        <f>RIGHT(J524,2)</f>
        <v>08</v>
      </c>
      <c r="L524" t="s">
        <v>43</v>
      </c>
      <c r="M524">
        <v>2.67</v>
      </c>
      <c r="N524">
        <v>1480</v>
      </c>
      <c r="O524" t="s">
        <v>44</v>
      </c>
      <c r="P524">
        <v>25.3</v>
      </c>
      <c r="Q524">
        <v>3.85E-2</v>
      </c>
      <c r="R524">
        <v>-1.24E-2</v>
      </c>
      <c r="S524">
        <v>25.3</v>
      </c>
      <c r="T524">
        <v>3.85E-2</v>
      </c>
      <c r="U524">
        <v>-1.24E-2</v>
      </c>
      <c r="V524">
        <v>0</v>
      </c>
      <c r="W524">
        <v>0</v>
      </c>
      <c r="X524">
        <v>0</v>
      </c>
      <c r="Y524">
        <v>0</v>
      </c>
      <c r="Z524">
        <v>0</v>
      </c>
      <c r="AA524">
        <v>0</v>
      </c>
      <c r="AB524" t="s">
        <v>45</v>
      </c>
      <c r="AC524" t="s">
        <v>46</v>
      </c>
      <c r="AD524">
        <v>2</v>
      </c>
      <c r="AE524" t="s">
        <v>72</v>
      </c>
      <c r="AF524" t="s">
        <v>48</v>
      </c>
      <c r="AG524" t="s">
        <v>79</v>
      </c>
      <c r="AH524" t="s">
        <v>75</v>
      </c>
    </row>
    <row r="525" spans="1:34" hidden="1" x14ac:dyDescent="0.3">
      <c r="B525" t="s">
        <v>95</v>
      </c>
      <c r="C525" t="s">
        <v>36</v>
      </c>
      <c r="D525" t="s">
        <v>37</v>
      </c>
      <c r="E525" s="1">
        <v>43000.7034375</v>
      </c>
      <c r="F525" t="s">
        <v>75</v>
      </c>
      <c r="G525" t="s">
        <v>71</v>
      </c>
      <c r="H525" t="s">
        <v>40</v>
      </c>
      <c r="I525" t="s">
        <v>41</v>
      </c>
      <c r="J525" t="s">
        <v>80</v>
      </c>
      <c r="K525" s="6" t="str">
        <f>RIGHT(J525,2)</f>
        <v>09</v>
      </c>
      <c r="L525" t="s">
        <v>43</v>
      </c>
      <c r="M525">
        <v>3.08</v>
      </c>
      <c r="N525">
        <v>1580</v>
      </c>
      <c r="O525" t="s">
        <v>44</v>
      </c>
      <c r="P525">
        <v>32.5</v>
      </c>
      <c r="Q525">
        <v>4.7100000000000003E-2</v>
      </c>
      <c r="R525">
        <v>-1.6400000000000001E-2</v>
      </c>
      <c r="S525">
        <v>32.5</v>
      </c>
      <c r="T525">
        <v>4.7100000000000003E-2</v>
      </c>
      <c r="U525">
        <v>-1.6400000000000001E-2</v>
      </c>
      <c r="V525">
        <v>0</v>
      </c>
      <c r="W525">
        <v>0</v>
      </c>
      <c r="X525">
        <v>0</v>
      </c>
      <c r="Y525">
        <v>0</v>
      </c>
      <c r="Z525">
        <v>0</v>
      </c>
      <c r="AA525">
        <v>0</v>
      </c>
      <c r="AB525" t="s">
        <v>45</v>
      </c>
      <c r="AC525" t="s">
        <v>46</v>
      </c>
      <c r="AD525">
        <v>2</v>
      </c>
      <c r="AE525" t="s">
        <v>72</v>
      </c>
      <c r="AF525" t="s">
        <v>48</v>
      </c>
      <c r="AG525" t="s">
        <v>81</v>
      </c>
      <c r="AH525" t="s">
        <v>75</v>
      </c>
    </row>
    <row r="526" spans="1:34" hidden="1" x14ac:dyDescent="0.3">
      <c r="B526" t="s">
        <v>95</v>
      </c>
      <c r="C526" t="s">
        <v>36</v>
      </c>
      <c r="D526" t="s">
        <v>37</v>
      </c>
      <c r="E526" s="1">
        <v>43000.7034375</v>
      </c>
      <c r="F526" t="s">
        <v>75</v>
      </c>
      <c r="G526" t="s">
        <v>71</v>
      </c>
      <c r="H526" t="s">
        <v>40</v>
      </c>
      <c r="I526" t="s">
        <v>41</v>
      </c>
      <c r="J526" t="s">
        <v>82</v>
      </c>
      <c r="K526" s="6" t="str">
        <f>RIGHT(J526,2)</f>
        <v>10</v>
      </c>
      <c r="L526" t="s">
        <v>43</v>
      </c>
      <c r="M526">
        <v>3.46</v>
      </c>
      <c r="N526">
        <v>1740</v>
      </c>
      <c r="O526" t="s">
        <v>44</v>
      </c>
      <c r="P526">
        <v>30.4</v>
      </c>
      <c r="Q526">
        <v>4.3700000000000003E-2</v>
      </c>
      <c r="R526">
        <v>-8.3899999999999999E-3</v>
      </c>
      <c r="S526">
        <v>30.4</v>
      </c>
      <c r="T526">
        <v>4.3700000000000003E-2</v>
      </c>
      <c r="U526">
        <v>-8.3899999999999999E-3</v>
      </c>
      <c r="V526">
        <v>0</v>
      </c>
      <c r="W526">
        <v>0</v>
      </c>
      <c r="X526">
        <v>0</v>
      </c>
      <c r="Y526">
        <v>0</v>
      </c>
      <c r="Z526">
        <v>0</v>
      </c>
      <c r="AA526">
        <v>0</v>
      </c>
      <c r="AB526" t="s">
        <v>45</v>
      </c>
      <c r="AC526" t="s">
        <v>46</v>
      </c>
      <c r="AD526">
        <v>2</v>
      </c>
      <c r="AE526" t="s">
        <v>72</v>
      </c>
      <c r="AF526" t="s">
        <v>48</v>
      </c>
      <c r="AG526" t="s">
        <v>83</v>
      </c>
      <c r="AH526" t="s">
        <v>75</v>
      </c>
    </row>
    <row r="527" spans="1:34" hidden="1" x14ac:dyDescent="0.3">
      <c r="B527" t="s">
        <v>95</v>
      </c>
      <c r="C527" t="s">
        <v>36</v>
      </c>
      <c r="D527" t="s">
        <v>37</v>
      </c>
      <c r="E527" s="1">
        <v>43000.7034375</v>
      </c>
      <c r="F527" t="s">
        <v>75</v>
      </c>
      <c r="G527" t="s">
        <v>71</v>
      </c>
      <c r="H527" t="s">
        <v>40</v>
      </c>
      <c r="I527" t="s">
        <v>41</v>
      </c>
      <c r="J527" t="s">
        <v>63</v>
      </c>
      <c r="K527" s="6" t="str">
        <f>RIGHT(J527,2)</f>
        <v>13</v>
      </c>
      <c r="L527" t="s">
        <v>43</v>
      </c>
      <c r="M527">
        <v>3.26</v>
      </c>
      <c r="N527">
        <v>1660</v>
      </c>
      <c r="O527" t="s">
        <v>44</v>
      </c>
      <c r="P527">
        <v>47.4</v>
      </c>
      <c r="Q527">
        <v>3.9399999999999998E-2</v>
      </c>
      <c r="R527">
        <v>-4.6699999999999997E-3</v>
      </c>
      <c r="S527">
        <v>47.4</v>
      </c>
      <c r="T527">
        <v>3.9399999999999998E-2</v>
      </c>
      <c r="U527">
        <v>-4.6699999999999997E-3</v>
      </c>
      <c r="V527">
        <v>0</v>
      </c>
      <c r="W527">
        <v>0</v>
      </c>
      <c r="X527">
        <v>0</v>
      </c>
      <c r="Y527">
        <v>0</v>
      </c>
      <c r="Z527">
        <v>0</v>
      </c>
      <c r="AA527">
        <v>0</v>
      </c>
      <c r="AB527" t="s">
        <v>45</v>
      </c>
      <c r="AC527" t="s">
        <v>46</v>
      </c>
      <c r="AD527">
        <v>2</v>
      </c>
      <c r="AE527" t="s">
        <v>72</v>
      </c>
      <c r="AF527" t="s">
        <v>48</v>
      </c>
      <c r="AG527" t="s">
        <v>64</v>
      </c>
      <c r="AH527" t="s">
        <v>75</v>
      </c>
    </row>
    <row r="528" spans="1:34" hidden="1" x14ac:dyDescent="0.3">
      <c r="B528" t="s">
        <v>95</v>
      </c>
      <c r="C528" t="s">
        <v>36</v>
      </c>
      <c r="D528" t="s">
        <v>37</v>
      </c>
      <c r="E528" s="1">
        <v>43000.7034375</v>
      </c>
      <c r="F528" t="s">
        <v>75</v>
      </c>
      <c r="G528" t="s">
        <v>71</v>
      </c>
      <c r="H528" t="s">
        <v>40</v>
      </c>
      <c r="I528" t="s">
        <v>41</v>
      </c>
      <c r="J528" t="s">
        <v>84</v>
      </c>
      <c r="K528" s="6" t="str">
        <f>RIGHT(J528,2)</f>
        <v>14</v>
      </c>
      <c r="L528" t="s">
        <v>43</v>
      </c>
      <c r="M528">
        <v>3.98</v>
      </c>
      <c r="N528">
        <v>1660</v>
      </c>
      <c r="O528" t="s">
        <v>44</v>
      </c>
      <c r="P528">
        <v>48.5</v>
      </c>
      <c r="Q528">
        <v>4.7399999999999998E-2</v>
      </c>
      <c r="R528">
        <v>-2.1100000000000001E-2</v>
      </c>
      <c r="S528">
        <v>48.5</v>
      </c>
      <c r="T528">
        <v>4.7399999999999998E-2</v>
      </c>
      <c r="U528">
        <v>-2.1100000000000001E-2</v>
      </c>
      <c r="V528">
        <v>0</v>
      </c>
      <c r="W528">
        <v>0</v>
      </c>
      <c r="X528">
        <v>0</v>
      </c>
      <c r="Y528">
        <v>0</v>
      </c>
      <c r="Z528">
        <v>0</v>
      </c>
      <c r="AA528">
        <v>0</v>
      </c>
      <c r="AB528" t="s">
        <v>45</v>
      </c>
      <c r="AC528" t="s">
        <v>46</v>
      </c>
      <c r="AD528">
        <v>2</v>
      </c>
      <c r="AE528" t="s">
        <v>72</v>
      </c>
      <c r="AF528" t="s">
        <v>48</v>
      </c>
      <c r="AG528" t="s">
        <v>85</v>
      </c>
      <c r="AH528" t="s">
        <v>75</v>
      </c>
    </row>
    <row r="529" spans="1:34" hidden="1" x14ac:dyDescent="0.3">
      <c r="B529" t="s">
        <v>95</v>
      </c>
      <c r="C529" t="s">
        <v>36</v>
      </c>
      <c r="D529" t="s">
        <v>37</v>
      </c>
      <c r="E529" s="1">
        <v>43000.7034375</v>
      </c>
      <c r="F529" t="s">
        <v>75</v>
      </c>
      <c r="G529" t="s">
        <v>71</v>
      </c>
      <c r="H529" t="s">
        <v>40</v>
      </c>
      <c r="I529" t="s">
        <v>41</v>
      </c>
      <c r="J529" t="s">
        <v>86</v>
      </c>
      <c r="K529" s="6" t="str">
        <f>RIGHT(J529,2)</f>
        <v>15</v>
      </c>
      <c r="L529" t="s">
        <v>43</v>
      </c>
      <c r="M529">
        <v>3.69</v>
      </c>
      <c r="N529">
        <v>1540</v>
      </c>
      <c r="O529" t="s">
        <v>44</v>
      </c>
      <c r="P529">
        <v>67.400000000000006</v>
      </c>
      <c r="Q529">
        <v>3.3399999999999999E-2</v>
      </c>
      <c r="R529">
        <v>-9.2999999999999992E-3</v>
      </c>
      <c r="S529">
        <v>67.400000000000006</v>
      </c>
      <c r="T529">
        <v>3.3399999999999999E-2</v>
      </c>
      <c r="U529">
        <v>-9.2999999999999992E-3</v>
      </c>
      <c r="V529">
        <v>0</v>
      </c>
      <c r="W529">
        <v>0</v>
      </c>
      <c r="X529">
        <v>0</v>
      </c>
      <c r="Y529">
        <v>0</v>
      </c>
      <c r="Z529">
        <v>0</v>
      </c>
      <c r="AA529">
        <v>0</v>
      </c>
      <c r="AB529" t="s">
        <v>45</v>
      </c>
      <c r="AC529" t="s">
        <v>46</v>
      </c>
      <c r="AD529">
        <v>2</v>
      </c>
      <c r="AE529" t="s">
        <v>72</v>
      </c>
      <c r="AF529" t="s">
        <v>48</v>
      </c>
      <c r="AG529" t="s">
        <v>87</v>
      </c>
      <c r="AH529" t="s">
        <v>75</v>
      </c>
    </row>
    <row r="530" spans="1:34" hidden="1" x14ac:dyDescent="0.3">
      <c r="B530" t="s">
        <v>95</v>
      </c>
      <c r="C530" t="s">
        <v>36</v>
      </c>
      <c r="D530" t="s">
        <v>37</v>
      </c>
      <c r="E530" s="1">
        <v>43000.7034375</v>
      </c>
      <c r="F530" t="s">
        <v>75</v>
      </c>
      <c r="G530" t="s">
        <v>71</v>
      </c>
      <c r="H530" t="s">
        <v>40</v>
      </c>
      <c r="I530" t="s">
        <v>41</v>
      </c>
      <c r="J530" t="s">
        <v>65</v>
      </c>
      <c r="K530" s="6" t="str">
        <f>RIGHT(J530,2)</f>
        <v>16</v>
      </c>
      <c r="L530" t="s">
        <v>43</v>
      </c>
      <c r="M530">
        <v>3.15</v>
      </c>
      <c r="N530">
        <v>1570</v>
      </c>
      <c r="O530" t="s">
        <v>44</v>
      </c>
      <c r="P530">
        <v>17.5</v>
      </c>
      <c r="Q530">
        <v>2.7400000000000001E-2</v>
      </c>
      <c r="R530">
        <v>6.0400000000000002E-3</v>
      </c>
      <c r="S530">
        <v>17.5</v>
      </c>
      <c r="T530">
        <v>2.7400000000000001E-2</v>
      </c>
      <c r="U530">
        <v>6.0400000000000002E-3</v>
      </c>
      <c r="V530">
        <v>0</v>
      </c>
      <c r="W530">
        <v>0</v>
      </c>
      <c r="X530">
        <v>0</v>
      </c>
      <c r="Y530">
        <v>0</v>
      </c>
      <c r="Z530">
        <v>0</v>
      </c>
      <c r="AA530">
        <v>0</v>
      </c>
      <c r="AB530" t="s">
        <v>45</v>
      </c>
      <c r="AC530" t="s">
        <v>46</v>
      </c>
      <c r="AD530">
        <v>2</v>
      </c>
      <c r="AE530" t="s">
        <v>72</v>
      </c>
      <c r="AF530" t="s">
        <v>48</v>
      </c>
      <c r="AG530" t="s">
        <v>66</v>
      </c>
      <c r="AH530" t="s">
        <v>75</v>
      </c>
    </row>
    <row r="531" spans="1:34" hidden="1" x14ac:dyDescent="0.3">
      <c r="B531" t="s">
        <v>95</v>
      </c>
      <c r="C531" t="s">
        <v>36</v>
      </c>
      <c r="D531" t="s">
        <v>37</v>
      </c>
      <c r="E531" s="1">
        <v>43000.7034375</v>
      </c>
      <c r="F531" t="s">
        <v>75</v>
      </c>
      <c r="G531" t="s">
        <v>71</v>
      </c>
      <c r="H531" t="s">
        <v>40</v>
      </c>
      <c r="I531" t="s">
        <v>41</v>
      </c>
      <c r="J531" t="s">
        <v>67</v>
      </c>
      <c r="K531" s="6" t="str">
        <f>RIGHT(J531,2)</f>
        <v>OU</v>
      </c>
      <c r="L531" t="s">
        <v>43</v>
      </c>
      <c r="M531">
        <v>3.18</v>
      </c>
      <c r="N531">
        <v>1600</v>
      </c>
      <c r="O531" t="s">
        <v>44</v>
      </c>
      <c r="P531">
        <v>31.6</v>
      </c>
      <c r="Q531">
        <v>4.1799999999999997E-2</v>
      </c>
      <c r="R531">
        <v>-1.12E-2</v>
      </c>
      <c r="S531">
        <v>31.6</v>
      </c>
      <c r="T531">
        <v>4.1799999999999997E-2</v>
      </c>
      <c r="U531">
        <v>-1.12E-2</v>
      </c>
      <c r="V531">
        <v>0</v>
      </c>
      <c r="W531">
        <v>0</v>
      </c>
      <c r="X531">
        <v>0</v>
      </c>
      <c r="Y531">
        <v>0</v>
      </c>
      <c r="Z531">
        <v>0</v>
      </c>
      <c r="AA531">
        <v>0</v>
      </c>
      <c r="AB531" t="s">
        <v>45</v>
      </c>
      <c r="AC531" t="s">
        <v>46</v>
      </c>
      <c r="AD531">
        <v>2</v>
      </c>
      <c r="AE531" t="s">
        <v>72</v>
      </c>
      <c r="AF531" t="s">
        <v>48</v>
      </c>
      <c r="AG531" t="s">
        <v>68</v>
      </c>
      <c r="AH531" t="s">
        <v>75</v>
      </c>
    </row>
    <row r="532" spans="1:34" x14ac:dyDescent="0.3">
      <c r="A532">
        <v>1</v>
      </c>
      <c r="B532" t="s">
        <v>35</v>
      </c>
      <c r="C532" t="s">
        <v>36</v>
      </c>
      <c r="D532" t="s">
        <v>37</v>
      </c>
      <c r="E532" s="1">
        <v>43000.703425925924</v>
      </c>
      <c r="F532" t="s">
        <v>75</v>
      </c>
      <c r="G532" t="s">
        <v>73</v>
      </c>
      <c r="H532" t="s">
        <v>40</v>
      </c>
      <c r="I532" t="s">
        <v>41</v>
      </c>
      <c r="J532" t="s">
        <v>84</v>
      </c>
      <c r="K532" s="6" t="str">
        <f>RIGHT(J532,2)</f>
        <v>14</v>
      </c>
      <c r="L532" t="s">
        <v>43</v>
      </c>
      <c r="M532">
        <v>4.16</v>
      </c>
      <c r="N532">
        <v>1720</v>
      </c>
      <c r="O532" t="s">
        <v>44</v>
      </c>
      <c r="P532">
        <v>7.06</v>
      </c>
      <c r="Q532">
        <v>1.1299999999999999E-2</v>
      </c>
      <c r="R532">
        <v>7.5500000000000003E-3</v>
      </c>
      <c r="S532">
        <v>7.06</v>
      </c>
      <c r="T532">
        <v>1.1299999999999999E-2</v>
      </c>
      <c r="U532">
        <v>7.5500000000000003E-3</v>
      </c>
      <c r="V532">
        <v>0</v>
      </c>
      <c r="W532">
        <v>0</v>
      </c>
      <c r="X532">
        <v>0</v>
      </c>
      <c r="Y532">
        <v>0</v>
      </c>
      <c r="Z532">
        <v>0</v>
      </c>
      <c r="AA532">
        <v>0</v>
      </c>
      <c r="AB532" t="s">
        <v>45</v>
      </c>
      <c r="AC532" t="s">
        <v>46</v>
      </c>
      <c r="AD532">
        <v>2</v>
      </c>
      <c r="AE532" t="s">
        <v>74</v>
      </c>
      <c r="AF532" t="s">
        <v>48</v>
      </c>
      <c r="AG532" t="s">
        <v>85</v>
      </c>
      <c r="AH532" t="s">
        <v>75</v>
      </c>
    </row>
    <row r="533" spans="1:34" hidden="1" x14ac:dyDescent="0.3">
      <c r="A533">
        <v>1</v>
      </c>
      <c r="B533" t="s">
        <v>93</v>
      </c>
      <c r="C533" t="s">
        <v>36</v>
      </c>
      <c r="D533" t="s">
        <v>37</v>
      </c>
      <c r="E533" s="1">
        <v>43000.703425925924</v>
      </c>
      <c r="F533" t="s">
        <v>75</v>
      </c>
      <c r="G533" t="s">
        <v>73</v>
      </c>
      <c r="H533" t="s">
        <v>40</v>
      </c>
      <c r="I533" t="s">
        <v>41</v>
      </c>
      <c r="J533" t="s">
        <v>84</v>
      </c>
      <c r="K533" s="6" t="str">
        <f>RIGHT(J533,2)</f>
        <v>14</v>
      </c>
      <c r="L533" t="s">
        <v>43</v>
      </c>
      <c r="M533">
        <v>4.16</v>
      </c>
      <c r="N533">
        <v>1720</v>
      </c>
      <c r="O533" t="s">
        <v>44</v>
      </c>
      <c r="P533">
        <v>29.1</v>
      </c>
      <c r="Q533">
        <v>3.32E-2</v>
      </c>
      <c r="R533">
        <v>-4.2900000000000004E-3</v>
      </c>
      <c r="S533">
        <v>29.1</v>
      </c>
      <c r="T533">
        <v>3.32E-2</v>
      </c>
      <c r="U533">
        <v>-4.2900000000000004E-3</v>
      </c>
      <c r="V533">
        <v>0</v>
      </c>
      <c r="W533">
        <v>0</v>
      </c>
      <c r="X533">
        <v>0</v>
      </c>
      <c r="Y533">
        <v>0</v>
      </c>
      <c r="Z533">
        <v>0</v>
      </c>
      <c r="AA533">
        <v>0</v>
      </c>
      <c r="AB533" t="s">
        <v>45</v>
      </c>
      <c r="AC533" t="s">
        <v>46</v>
      </c>
      <c r="AD533">
        <v>2</v>
      </c>
      <c r="AE533" t="s">
        <v>74</v>
      </c>
      <c r="AF533" t="s">
        <v>48</v>
      </c>
      <c r="AG533" t="s">
        <v>85</v>
      </c>
      <c r="AH533" t="s">
        <v>75</v>
      </c>
    </row>
    <row r="534" spans="1:34" hidden="1" x14ac:dyDescent="0.3">
      <c r="A534">
        <v>1</v>
      </c>
      <c r="B534" t="s">
        <v>94</v>
      </c>
      <c r="C534" t="s">
        <v>36</v>
      </c>
      <c r="D534" t="s">
        <v>37</v>
      </c>
      <c r="E534" s="1">
        <v>43000.7034375</v>
      </c>
      <c r="F534" t="s">
        <v>75</v>
      </c>
      <c r="G534" t="s">
        <v>73</v>
      </c>
      <c r="H534" t="s">
        <v>40</v>
      </c>
      <c r="I534" t="s">
        <v>41</v>
      </c>
      <c r="J534" t="s">
        <v>84</v>
      </c>
      <c r="K534" s="6" t="str">
        <f>RIGHT(J534,2)</f>
        <v>14</v>
      </c>
      <c r="L534" t="s">
        <v>43</v>
      </c>
      <c r="M534">
        <v>4.16</v>
      </c>
      <c r="N534">
        <v>1720</v>
      </c>
      <c r="O534" t="s">
        <v>44</v>
      </c>
      <c r="P534">
        <v>135</v>
      </c>
      <c r="Q534">
        <v>0.13800000000000001</v>
      </c>
      <c r="R534">
        <v>-4.8300000000000003E-2</v>
      </c>
      <c r="S534">
        <v>135</v>
      </c>
      <c r="T534">
        <v>0.13800000000000001</v>
      </c>
      <c r="U534">
        <v>-4.8300000000000003E-2</v>
      </c>
      <c r="V534">
        <v>0</v>
      </c>
      <c r="W534">
        <v>0</v>
      </c>
      <c r="X534">
        <v>0</v>
      </c>
      <c r="Y534">
        <v>0</v>
      </c>
      <c r="Z534">
        <v>0</v>
      </c>
      <c r="AA534">
        <v>0</v>
      </c>
      <c r="AB534" t="s">
        <v>45</v>
      </c>
      <c r="AC534" t="s">
        <v>46</v>
      </c>
      <c r="AD534">
        <v>2</v>
      </c>
      <c r="AE534" t="s">
        <v>74</v>
      </c>
      <c r="AF534" t="s">
        <v>48</v>
      </c>
      <c r="AG534" t="s">
        <v>85</v>
      </c>
      <c r="AH534" t="s">
        <v>75</v>
      </c>
    </row>
    <row r="535" spans="1:34" hidden="1" x14ac:dyDescent="0.3">
      <c r="A535">
        <v>1</v>
      </c>
      <c r="B535" t="s">
        <v>95</v>
      </c>
      <c r="C535" t="s">
        <v>36</v>
      </c>
      <c r="D535" t="s">
        <v>37</v>
      </c>
      <c r="E535" s="1">
        <v>43000.7034375</v>
      </c>
      <c r="F535" t="s">
        <v>75</v>
      </c>
      <c r="G535" t="s">
        <v>73</v>
      </c>
      <c r="H535" t="s">
        <v>40</v>
      </c>
      <c r="I535" t="s">
        <v>41</v>
      </c>
      <c r="J535" t="s">
        <v>84</v>
      </c>
      <c r="K535" s="6" t="str">
        <f>RIGHT(J535,2)</f>
        <v>14</v>
      </c>
      <c r="L535" t="s">
        <v>43</v>
      </c>
      <c r="M535">
        <v>4.16</v>
      </c>
      <c r="N535">
        <v>1720</v>
      </c>
      <c r="O535" t="s">
        <v>44</v>
      </c>
      <c r="P535">
        <v>47.2</v>
      </c>
      <c r="Q535">
        <v>4.7800000000000002E-2</v>
      </c>
      <c r="R535">
        <v>-2.3699999999999999E-2</v>
      </c>
      <c r="S535">
        <v>47.2</v>
      </c>
      <c r="T535">
        <v>4.7800000000000002E-2</v>
      </c>
      <c r="U535">
        <v>-2.3699999999999999E-2</v>
      </c>
      <c r="V535">
        <v>0</v>
      </c>
      <c r="W535">
        <v>0</v>
      </c>
      <c r="X535">
        <v>0</v>
      </c>
      <c r="Y535">
        <v>0</v>
      </c>
      <c r="Z535">
        <v>0</v>
      </c>
      <c r="AA535">
        <v>0</v>
      </c>
      <c r="AB535" t="s">
        <v>45</v>
      </c>
      <c r="AC535" t="s">
        <v>46</v>
      </c>
      <c r="AD535">
        <v>2</v>
      </c>
      <c r="AE535" t="s">
        <v>74</v>
      </c>
      <c r="AF535" t="s">
        <v>48</v>
      </c>
      <c r="AG535" t="s">
        <v>85</v>
      </c>
      <c r="AH535" t="s">
        <v>75</v>
      </c>
    </row>
    <row r="536" spans="1:34" x14ac:dyDescent="0.3">
      <c r="A536">
        <v>1</v>
      </c>
      <c r="B536" t="s">
        <v>35</v>
      </c>
      <c r="C536" t="s">
        <v>36</v>
      </c>
      <c r="D536" t="s">
        <v>37</v>
      </c>
      <c r="E536" s="1">
        <v>43000.703425925924</v>
      </c>
      <c r="F536" t="s">
        <v>75</v>
      </c>
      <c r="G536" t="s">
        <v>73</v>
      </c>
      <c r="H536" t="s">
        <v>40</v>
      </c>
      <c r="I536" t="s">
        <v>41</v>
      </c>
      <c r="J536" t="s">
        <v>86</v>
      </c>
      <c r="K536" s="6" t="str">
        <f>RIGHT(J536,2)</f>
        <v>15</v>
      </c>
      <c r="L536" t="s">
        <v>43</v>
      </c>
      <c r="M536">
        <v>4.63</v>
      </c>
      <c r="N536">
        <v>1710</v>
      </c>
      <c r="O536" t="s">
        <v>44</v>
      </c>
      <c r="P536">
        <v>9.3000000000000007</v>
      </c>
      <c r="Q536">
        <v>9.1699999999999993E-3</v>
      </c>
      <c r="R536" s="2">
        <v>4.3699999999999998E-5</v>
      </c>
      <c r="S536">
        <v>9.3000000000000007</v>
      </c>
      <c r="T536">
        <v>9.1699999999999993E-3</v>
      </c>
      <c r="U536" s="2">
        <v>4.3699999999999998E-5</v>
      </c>
      <c r="V536">
        <v>0</v>
      </c>
      <c r="W536">
        <v>0</v>
      </c>
      <c r="X536">
        <v>0</v>
      </c>
      <c r="Y536">
        <v>0</v>
      </c>
      <c r="Z536">
        <v>0</v>
      </c>
      <c r="AA536">
        <v>0</v>
      </c>
      <c r="AB536" t="s">
        <v>45</v>
      </c>
      <c r="AC536" t="s">
        <v>46</v>
      </c>
      <c r="AD536">
        <v>2</v>
      </c>
      <c r="AE536" t="s">
        <v>74</v>
      </c>
      <c r="AF536" t="s">
        <v>48</v>
      </c>
      <c r="AG536" t="s">
        <v>87</v>
      </c>
      <c r="AH536" t="s">
        <v>75</v>
      </c>
    </row>
    <row r="537" spans="1:34" hidden="1" x14ac:dyDescent="0.3">
      <c r="A537">
        <v>1</v>
      </c>
      <c r="B537" t="s">
        <v>93</v>
      </c>
      <c r="C537" t="s">
        <v>36</v>
      </c>
      <c r="D537" t="s">
        <v>37</v>
      </c>
      <c r="E537" s="1">
        <v>43000.703425925924</v>
      </c>
      <c r="F537" t="s">
        <v>75</v>
      </c>
      <c r="G537" t="s">
        <v>73</v>
      </c>
      <c r="H537" t="s">
        <v>40</v>
      </c>
      <c r="I537" t="s">
        <v>41</v>
      </c>
      <c r="J537" t="s">
        <v>86</v>
      </c>
      <c r="K537" s="6" t="str">
        <f>RIGHT(J537,2)</f>
        <v>15</v>
      </c>
      <c r="L537" t="s">
        <v>43</v>
      </c>
      <c r="M537">
        <v>4.63</v>
      </c>
      <c r="N537">
        <v>1710</v>
      </c>
      <c r="O537" t="s">
        <v>44</v>
      </c>
      <c r="P537">
        <v>36.700000000000003</v>
      </c>
      <c r="Q537">
        <v>2.3599999999999999E-2</v>
      </c>
      <c r="R537">
        <v>-1.58E-3</v>
      </c>
      <c r="S537">
        <v>36.700000000000003</v>
      </c>
      <c r="T537">
        <v>2.3599999999999999E-2</v>
      </c>
      <c r="U537">
        <v>-1.58E-3</v>
      </c>
      <c r="V537">
        <v>0</v>
      </c>
      <c r="W537">
        <v>0</v>
      </c>
      <c r="X537">
        <v>0</v>
      </c>
      <c r="Y537">
        <v>0</v>
      </c>
      <c r="Z537">
        <v>0</v>
      </c>
      <c r="AA537">
        <v>0</v>
      </c>
      <c r="AB537" t="s">
        <v>45</v>
      </c>
      <c r="AC537" t="s">
        <v>46</v>
      </c>
      <c r="AD537">
        <v>2</v>
      </c>
      <c r="AE537" t="s">
        <v>74</v>
      </c>
      <c r="AF537" t="s">
        <v>48</v>
      </c>
      <c r="AG537" t="s">
        <v>87</v>
      </c>
      <c r="AH537" t="s">
        <v>75</v>
      </c>
    </row>
    <row r="538" spans="1:34" hidden="1" x14ac:dyDescent="0.3">
      <c r="A538">
        <v>1</v>
      </c>
      <c r="B538" t="s">
        <v>94</v>
      </c>
      <c r="C538" t="s">
        <v>36</v>
      </c>
      <c r="D538" t="s">
        <v>37</v>
      </c>
      <c r="E538" s="1">
        <v>43000.7034375</v>
      </c>
      <c r="F538" t="s">
        <v>75</v>
      </c>
      <c r="G538" t="s">
        <v>73</v>
      </c>
      <c r="H538" t="s">
        <v>40</v>
      </c>
      <c r="I538" t="s">
        <v>41</v>
      </c>
      <c r="J538" t="s">
        <v>86</v>
      </c>
      <c r="K538" s="6" t="str">
        <f>RIGHT(J538,2)</f>
        <v>15</v>
      </c>
      <c r="L538" t="s">
        <v>43</v>
      </c>
      <c r="M538">
        <v>4.63</v>
      </c>
      <c r="N538">
        <v>1710</v>
      </c>
      <c r="O538" t="s">
        <v>44</v>
      </c>
      <c r="P538">
        <v>148</v>
      </c>
      <c r="Q538">
        <v>9.1300000000000006E-2</v>
      </c>
      <c r="R538">
        <v>-8.9999999999999993E-3</v>
      </c>
      <c r="S538">
        <v>148</v>
      </c>
      <c r="T538">
        <v>9.1300000000000006E-2</v>
      </c>
      <c r="U538">
        <v>-8.9999999999999993E-3</v>
      </c>
      <c r="V538">
        <v>0</v>
      </c>
      <c r="W538">
        <v>0</v>
      </c>
      <c r="X538">
        <v>0</v>
      </c>
      <c r="Y538">
        <v>0</v>
      </c>
      <c r="Z538">
        <v>0</v>
      </c>
      <c r="AA538">
        <v>0</v>
      </c>
      <c r="AB538" t="s">
        <v>45</v>
      </c>
      <c r="AC538" t="s">
        <v>46</v>
      </c>
      <c r="AD538">
        <v>2</v>
      </c>
      <c r="AE538" t="s">
        <v>74</v>
      </c>
      <c r="AF538" t="s">
        <v>48</v>
      </c>
      <c r="AG538" t="s">
        <v>87</v>
      </c>
      <c r="AH538" t="s">
        <v>75</v>
      </c>
    </row>
    <row r="539" spans="1:34" hidden="1" x14ac:dyDescent="0.3">
      <c r="A539">
        <v>1</v>
      </c>
      <c r="B539" t="s">
        <v>95</v>
      </c>
      <c r="C539" t="s">
        <v>36</v>
      </c>
      <c r="D539" t="s">
        <v>37</v>
      </c>
      <c r="E539" s="1">
        <v>43000.7034375</v>
      </c>
      <c r="F539" t="s">
        <v>75</v>
      </c>
      <c r="G539" t="s">
        <v>73</v>
      </c>
      <c r="H539" t="s">
        <v>40</v>
      </c>
      <c r="I539" t="s">
        <v>41</v>
      </c>
      <c r="J539" t="s">
        <v>86</v>
      </c>
      <c r="K539" s="6" t="str">
        <f>RIGHT(J539,2)</f>
        <v>15</v>
      </c>
      <c r="L539" t="s">
        <v>43</v>
      </c>
      <c r="M539">
        <v>4.63</v>
      </c>
      <c r="N539">
        <v>1710</v>
      </c>
      <c r="O539" t="s">
        <v>44</v>
      </c>
      <c r="P539">
        <v>54.5</v>
      </c>
      <c r="Q539">
        <v>3.1699999999999999E-2</v>
      </c>
      <c r="R539">
        <v>-4.6299999999999996E-3</v>
      </c>
      <c r="S539">
        <v>54.5</v>
      </c>
      <c r="T539">
        <v>3.1699999999999999E-2</v>
      </c>
      <c r="U539">
        <v>-4.6299999999999996E-3</v>
      </c>
      <c r="V539">
        <v>0</v>
      </c>
      <c r="W539">
        <v>0</v>
      </c>
      <c r="X539">
        <v>0</v>
      </c>
      <c r="Y539">
        <v>0</v>
      </c>
      <c r="Z539">
        <v>0</v>
      </c>
      <c r="AA539">
        <v>0</v>
      </c>
      <c r="AB539" t="s">
        <v>45</v>
      </c>
      <c r="AC539" t="s">
        <v>46</v>
      </c>
      <c r="AD539">
        <v>2</v>
      </c>
      <c r="AE539" t="s">
        <v>74</v>
      </c>
      <c r="AF539" t="s">
        <v>48</v>
      </c>
      <c r="AG539" t="s">
        <v>87</v>
      </c>
      <c r="AH539" t="s">
        <v>75</v>
      </c>
    </row>
    <row r="540" spans="1:34" x14ac:dyDescent="0.3">
      <c r="A540">
        <v>1</v>
      </c>
      <c r="B540" t="s">
        <v>35</v>
      </c>
      <c r="C540" t="s">
        <v>36</v>
      </c>
      <c r="D540" t="s">
        <v>37</v>
      </c>
      <c r="E540" s="1">
        <v>43000.703425925924</v>
      </c>
      <c r="F540" t="s">
        <v>75</v>
      </c>
      <c r="G540" t="s">
        <v>73</v>
      </c>
      <c r="H540" t="s">
        <v>40</v>
      </c>
      <c r="I540" t="s">
        <v>41</v>
      </c>
      <c r="J540" t="s">
        <v>65</v>
      </c>
      <c r="K540" s="6" t="str">
        <f>RIGHT(J540,2)</f>
        <v>16</v>
      </c>
      <c r="L540" t="s">
        <v>43</v>
      </c>
      <c r="M540">
        <v>3.31</v>
      </c>
      <c r="N540">
        <v>1730</v>
      </c>
      <c r="O540" t="s">
        <v>44</v>
      </c>
      <c r="P540">
        <v>6.63</v>
      </c>
      <c r="Q540">
        <v>1.1900000000000001E-2</v>
      </c>
      <c r="R540" s="2">
        <v>-1.4600000000000001E-5</v>
      </c>
      <c r="S540">
        <v>6.63</v>
      </c>
      <c r="T540">
        <v>1.1900000000000001E-2</v>
      </c>
      <c r="U540" s="2">
        <v>-1.4600000000000001E-5</v>
      </c>
      <c r="V540">
        <v>0</v>
      </c>
      <c r="W540">
        <v>0</v>
      </c>
      <c r="X540">
        <v>0</v>
      </c>
      <c r="Y540">
        <v>0</v>
      </c>
      <c r="Z540">
        <v>0</v>
      </c>
      <c r="AA540">
        <v>0</v>
      </c>
      <c r="AB540" t="s">
        <v>45</v>
      </c>
      <c r="AC540" t="s">
        <v>46</v>
      </c>
      <c r="AD540">
        <v>2</v>
      </c>
      <c r="AE540" t="s">
        <v>74</v>
      </c>
      <c r="AF540" t="s">
        <v>48</v>
      </c>
      <c r="AG540" t="s">
        <v>66</v>
      </c>
      <c r="AH540" t="s">
        <v>75</v>
      </c>
    </row>
    <row r="541" spans="1:34" hidden="1" x14ac:dyDescent="0.3">
      <c r="B541" t="s">
        <v>95</v>
      </c>
      <c r="C541" t="s">
        <v>36</v>
      </c>
      <c r="D541" t="s">
        <v>37</v>
      </c>
      <c r="E541" s="1">
        <v>43000.7034375</v>
      </c>
      <c r="F541" t="s">
        <v>75</v>
      </c>
      <c r="G541" t="s">
        <v>73</v>
      </c>
      <c r="H541" t="s">
        <v>40</v>
      </c>
      <c r="I541" t="s">
        <v>41</v>
      </c>
      <c r="J541" t="s">
        <v>67</v>
      </c>
      <c r="K541" s="6" t="str">
        <f>RIGHT(J541,2)</f>
        <v>OU</v>
      </c>
      <c r="L541" t="s">
        <v>43</v>
      </c>
      <c r="M541">
        <v>3.55</v>
      </c>
      <c r="N541">
        <v>1750</v>
      </c>
      <c r="O541" t="s">
        <v>44</v>
      </c>
      <c r="P541">
        <v>30.6</v>
      </c>
      <c r="Q541">
        <v>4.4999999999999998E-2</v>
      </c>
      <c r="R541">
        <v>-1.18E-2</v>
      </c>
      <c r="S541">
        <v>30.6</v>
      </c>
      <c r="T541">
        <v>4.4999999999999998E-2</v>
      </c>
      <c r="U541">
        <v>-1.18E-2</v>
      </c>
      <c r="V541">
        <v>0</v>
      </c>
      <c r="W541">
        <v>0</v>
      </c>
      <c r="X541">
        <v>0</v>
      </c>
      <c r="Y541">
        <v>0</v>
      </c>
      <c r="Z541">
        <v>0</v>
      </c>
      <c r="AA541">
        <v>0</v>
      </c>
      <c r="AB541" t="s">
        <v>45</v>
      </c>
      <c r="AC541" t="s">
        <v>46</v>
      </c>
      <c r="AD541">
        <v>2</v>
      </c>
      <c r="AE541" t="s">
        <v>74</v>
      </c>
      <c r="AF541" t="s">
        <v>48</v>
      </c>
      <c r="AG541" t="s">
        <v>68</v>
      </c>
      <c r="AH541" t="s">
        <v>75</v>
      </c>
    </row>
    <row r="542" spans="1:34" hidden="1" x14ac:dyDescent="0.3">
      <c r="B542" t="s">
        <v>95</v>
      </c>
      <c r="C542" t="s">
        <v>36</v>
      </c>
      <c r="D542" t="s">
        <v>37</v>
      </c>
      <c r="E542" s="1">
        <v>43000.7034375</v>
      </c>
      <c r="F542" t="s">
        <v>88</v>
      </c>
      <c r="G542" t="s">
        <v>39</v>
      </c>
      <c r="H542" t="s">
        <v>40</v>
      </c>
      <c r="I542" t="s">
        <v>41</v>
      </c>
      <c r="J542" t="s">
        <v>55</v>
      </c>
      <c r="K542" s="6" t="str">
        <f>RIGHT(J542,2)</f>
        <v>04</v>
      </c>
      <c r="L542" t="s">
        <v>43</v>
      </c>
      <c r="M542">
        <v>3.5</v>
      </c>
      <c r="N542">
        <v>1240</v>
      </c>
      <c r="O542" t="s">
        <v>44</v>
      </c>
      <c r="P542">
        <v>31.6</v>
      </c>
      <c r="Q542">
        <v>5.8299999999999998E-2</v>
      </c>
      <c r="R542">
        <v>0</v>
      </c>
      <c r="S542">
        <v>31.6</v>
      </c>
      <c r="T542">
        <v>5.8299999999999998E-2</v>
      </c>
      <c r="U542">
        <v>0</v>
      </c>
      <c r="V542">
        <v>0</v>
      </c>
      <c r="W542">
        <v>0</v>
      </c>
      <c r="X542">
        <v>0</v>
      </c>
      <c r="Y542">
        <v>0</v>
      </c>
      <c r="Z542">
        <v>0</v>
      </c>
      <c r="AA542">
        <v>0</v>
      </c>
      <c r="AB542" t="s">
        <v>45</v>
      </c>
      <c r="AC542" t="s">
        <v>46</v>
      </c>
      <c r="AD542">
        <v>2</v>
      </c>
      <c r="AE542" t="s">
        <v>47</v>
      </c>
      <c r="AF542" t="s">
        <v>48</v>
      </c>
      <c r="AG542" t="s">
        <v>56</v>
      </c>
      <c r="AH542" t="s">
        <v>88</v>
      </c>
    </row>
    <row r="543" spans="1:34" hidden="1" x14ac:dyDescent="0.3">
      <c r="B543" t="s">
        <v>95</v>
      </c>
      <c r="C543" t="s">
        <v>36</v>
      </c>
      <c r="D543" t="s">
        <v>37</v>
      </c>
      <c r="E543" s="1">
        <v>43000.7034375</v>
      </c>
      <c r="F543" t="s">
        <v>88</v>
      </c>
      <c r="G543" t="s">
        <v>39</v>
      </c>
      <c r="H543" t="s">
        <v>40</v>
      </c>
      <c r="I543" t="s">
        <v>41</v>
      </c>
      <c r="J543" t="s">
        <v>57</v>
      </c>
      <c r="K543" s="6" t="str">
        <f>RIGHT(J543,2)</f>
        <v>05</v>
      </c>
      <c r="L543" t="s">
        <v>43</v>
      </c>
      <c r="M543">
        <v>3.5</v>
      </c>
      <c r="N543">
        <v>1230</v>
      </c>
      <c r="O543" t="s">
        <v>44</v>
      </c>
      <c r="P543">
        <v>6.84</v>
      </c>
      <c r="Q543">
        <v>3.5700000000000003E-2</v>
      </c>
      <c r="R543">
        <v>-4.6699999999999997E-3</v>
      </c>
      <c r="S543">
        <v>6.84</v>
      </c>
      <c r="T543">
        <v>3.5700000000000003E-2</v>
      </c>
      <c r="U543">
        <v>-4.6699999999999997E-3</v>
      </c>
      <c r="V543">
        <v>0</v>
      </c>
      <c r="W543">
        <v>0</v>
      </c>
      <c r="X543">
        <v>0</v>
      </c>
      <c r="Y543">
        <v>0</v>
      </c>
      <c r="Z543">
        <v>0</v>
      </c>
      <c r="AA543">
        <v>0</v>
      </c>
      <c r="AB543" t="s">
        <v>45</v>
      </c>
      <c r="AC543" t="s">
        <v>46</v>
      </c>
      <c r="AD543">
        <v>2</v>
      </c>
      <c r="AE543" t="s">
        <v>47</v>
      </c>
      <c r="AF543" t="s">
        <v>48</v>
      </c>
      <c r="AG543" t="s">
        <v>58</v>
      </c>
      <c r="AH543" t="s">
        <v>88</v>
      </c>
    </row>
    <row r="544" spans="1:34" hidden="1" x14ac:dyDescent="0.3">
      <c r="B544" t="s">
        <v>95</v>
      </c>
      <c r="C544" t="s">
        <v>36</v>
      </c>
      <c r="D544" t="s">
        <v>37</v>
      </c>
      <c r="E544" s="1">
        <v>43000.7034375</v>
      </c>
      <c r="F544" t="s">
        <v>88</v>
      </c>
      <c r="G544" t="s">
        <v>39</v>
      </c>
      <c r="H544" t="s">
        <v>40</v>
      </c>
      <c r="I544" t="s">
        <v>41</v>
      </c>
      <c r="J544" t="s">
        <v>76</v>
      </c>
      <c r="K544" s="6" t="str">
        <f>RIGHT(J544,2)</f>
        <v>06</v>
      </c>
      <c r="L544" t="s">
        <v>43</v>
      </c>
      <c r="M544">
        <v>3.5</v>
      </c>
      <c r="N544">
        <v>1230</v>
      </c>
      <c r="O544" t="s">
        <v>44</v>
      </c>
      <c r="P544">
        <v>19.600000000000001</v>
      </c>
      <c r="Q544">
        <v>4.2700000000000002E-2</v>
      </c>
      <c r="R544">
        <v>-1.65E-4</v>
      </c>
      <c r="S544">
        <v>19.600000000000001</v>
      </c>
      <c r="T544">
        <v>4.2700000000000002E-2</v>
      </c>
      <c r="U544">
        <v>-1.65E-4</v>
      </c>
      <c r="V544">
        <v>0</v>
      </c>
      <c r="W544">
        <v>0</v>
      </c>
      <c r="X544">
        <v>0</v>
      </c>
      <c r="Y544">
        <v>0</v>
      </c>
      <c r="Z544">
        <v>0</v>
      </c>
      <c r="AA544">
        <v>0</v>
      </c>
      <c r="AB544" t="s">
        <v>45</v>
      </c>
      <c r="AC544" t="s">
        <v>46</v>
      </c>
      <c r="AD544">
        <v>2</v>
      </c>
      <c r="AE544" t="s">
        <v>47</v>
      </c>
      <c r="AF544" t="s">
        <v>48</v>
      </c>
      <c r="AG544" t="s">
        <v>77</v>
      </c>
      <c r="AH544" t="s">
        <v>88</v>
      </c>
    </row>
    <row r="545" spans="2:34" hidden="1" x14ac:dyDescent="0.3">
      <c r="B545" t="s">
        <v>95</v>
      </c>
      <c r="C545" t="s">
        <v>36</v>
      </c>
      <c r="D545" t="s">
        <v>37</v>
      </c>
      <c r="E545" s="1">
        <v>43000.7034375</v>
      </c>
      <c r="F545" t="s">
        <v>88</v>
      </c>
      <c r="G545" t="s">
        <v>39</v>
      </c>
      <c r="H545" t="s">
        <v>40</v>
      </c>
      <c r="I545" t="s">
        <v>41</v>
      </c>
      <c r="J545" t="s">
        <v>78</v>
      </c>
      <c r="K545" s="6" t="str">
        <f>RIGHT(J545,2)</f>
        <v>08</v>
      </c>
      <c r="L545" t="s">
        <v>43</v>
      </c>
      <c r="M545">
        <v>3.5</v>
      </c>
      <c r="N545">
        <v>1220</v>
      </c>
      <c r="O545" t="s">
        <v>44</v>
      </c>
      <c r="P545">
        <v>35.200000000000003</v>
      </c>
      <c r="Q545">
        <v>5.1200000000000002E-2</v>
      </c>
      <c r="R545">
        <v>-1.3600000000000001E-3</v>
      </c>
      <c r="S545">
        <v>35.200000000000003</v>
      </c>
      <c r="T545">
        <v>5.1200000000000002E-2</v>
      </c>
      <c r="U545">
        <v>-1.3600000000000001E-3</v>
      </c>
      <c r="V545">
        <v>0</v>
      </c>
      <c r="W545">
        <v>0</v>
      </c>
      <c r="X545">
        <v>0</v>
      </c>
      <c r="Y545">
        <v>0</v>
      </c>
      <c r="Z545">
        <v>0</v>
      </c>
      <c r="AA545">
        <v>0</v>
      </c>
      <c r="AB545" t="s">
        <v>45</v>
      </c>
      <c r="AC545" t="s">
        <v>46</v>
      </c>
      <c r="AD545">
        <v>2</v>
      </c>
      <c r="AE545" t="s">
        <v>47</v>
      </c>
      <c r="AF545" t="s">
        <v>48</v>
      </c>
      <c r="AG545" t="s">
        <v>79</v>
      </c>
      <c r="AH545" t="s">
        <v>88</v>
      </c>
    </row>
    <row r="546" spans="2:34" hidden="1" x14ac:dyDescent="0.3">
      <c r="B546" t="s">
        <v>95</v>
      </c>
      <c r="C546" t="s">
        <v>36</v>
      </c>
      <c r="D546" t="s">
        <v>37</v>
      </c>
      <c r="E546" s="1">
        <v>43000.7034375</v>
      </c>
      <c r="F546" t="s">
        <v>88</v>
      </c>
      <c r="G546" t="s">
        <v>39</v>
      </c>
      <c r="H546" t="s">
        <v>40</v>
      </c>
      <c r="I546" t="s">
        <v>41</v>
      </c>
      <c r="J546" t="s">
        <v>80</v>
      </c>
      <c r="K546" s="6" t="str">
        <f>RIGHT(J546,2)</f>
        <v>09</v>
      </c>
      <c r="L546" t="s">
        <v>43</v>
      </c>
      <c r="M546">
        <v>3.5</v>
      </c>
      <c r="N546">
        <v>1220</v>
      </c>
      <c r="O546" t="s">
        <v>44</v>
      </c>
      <c r="P546">
        <v>43.6</v>
      </c>
      <c r="Q546">
        <v>5.7099999999999998E-2</v>
      </c>
      <c r="R546">
        <v>-1.16E-3</v>
      </c>
      <c r="S546">
        <v>43.6</v>
      </c>
      <c r="T546">
        <v>5.7099999999999998E-2</v>
      </c>
      <c r="U546">
        <v>-1.16E-3</v>
      </c>
      <c r="V546">
        <v>0</v>
      </c>
      <c r="W546">
        <v>0</v>
      </c>
      <c r="X546">
        <v>0</v>
      </c>
      <c r="Y546">
        <v>0</v>
      </c>
      <c r="Z546">
        <v>0</v>
      </c>
      <c r="AA546">
        <v>0</v>
      </c>
      <c r="AB546" t="s">
        <v>45</v>
      </c>
      <c r="AC546" t="s">
        <v>46</v>
      </c>
      <c r="AD546">
        <v>2</v>
      </c>
      <c r="AE546" t="s">
        <v>47</v>
      </c>
      <c r="AF546" t="s">
        <v>48</v>
      </c>
      <c r="AG546" t="s">
        <v>81</v>
      </c>
      <c r="AH546" t="s">
        <v>88</v>
      </c>
    </row>
    <row r="547" spans="2:34" hidden="1" x14ac:dyDescent="0.3">
      <c r="B547" t="s">
        <v>95</v>
      </c>
      <c r="C547" t="s">
        <v>36</v>
      </c>
      <c r="D547" t="s">
        <v>37</v>
      </c>
      <c r="E547" s="1">
        <v>43000.7034375</v>
      </c>
      <c r="F547" t="s">
        <v>88</v>
      </c>
      <c r="G547" t="s">
        <v>39</v>
      </c>
      <c r="H547" t="s">
        <v>40</v>
      </c>
      <c r="I547" t="s">
        <v>41</v>
      </c>
      <c r="J547" t="s">
        <v>82</v>
      </c>
      <c r="K547" s="6" t="str">
        <f>RIGHT(J547,2)</f>
        <v>10</v>
      </c>
      <c r="L547" t="s">
        <v>43</v>
      </c>
      <c r="M547">
        <v>3.5</v>
      </c>
      <c r="N547">
        <v>1220</v>
      </c>
      <c r="O547" t="s">
        <v>44</v>
      </c>
      <c r="P547">
        <v>48.7</v>
      </c>
      <c r="Q547">
        <v>5.5E-2</v>
      </c>
      <c r="R547" s="2">
        <v>-4.7700000000000001E-5</v>
      </c>
      <c r="S547">
        <v>48.7</v>
      </c>
      <c r="T547">
        <v>5.5E-2</v>
      </c>
      <c r="U547" s="2">
        <v>-4.7700000000000001E-5</v>
      </c>
      <c r="V547">
        <v>0</v>
      </c>
      <c r="W547">
        <v>0</v>
      </c>
      <c r="X547">
        <v>0</v>
      </c>
      <c r="Y547">
        <v>0</v>
      </c>
      <c r="Z547">
        <v>0</v>
      </c>
      <c r="AA547">
        <v>0</v>
      </c>
      <c r="AB547" t="s">
        <v>45</v>
      </c>
      <c r="AC547" t="s">
        <v>46</v>
      </c>
      <c r="AD547">
        <v>2</v>
      </c>
      <c r="AE547" t="s">
        <v>47</v>
      </c>
      <c r="AF547" t="s">
        <v>48</v>
      </c>
      <c r="AG547" t="s">
        <v>83</v>
      </c>
      <c r="AH547" t="s">
        <v>88</v>
      </c>
    </row>
    <row r="548" spans="2:34" hidden="1" x14ac:dyDescent="0.3">
      <c r="B548" t="s">
        <v>95</v>
      </c>
      <c r="C548" t="s">
        <v>36</v>
      </c>
      <c r="D548" t="s">
        <v>37</v>
      </c>
      <c r="E548" s="1">
        <v>43000.7034375</v>
      </c>
      <c r="F548" t="s">
        <v>88</v>
      </c>
      <c r="G548" t="s">
        <v>39</v>
      </c>
      <c r="H548" t="s">
        <v>40</v>
      </c>
      <c r="I548" t="s">
        <v>41</v>
      </c>
      <c r="J548" t="s">
        <v>63</v>
      </c>
      <c r="K548" s="6" t="str">
        <f>RIGHT(J548,2)</f>
        <v>13</v>
      </c>
      <c r="L548" t="s">
        <v>43</v>
      </c>
      <c r="M548">
        <v>3.5</v>
      </c>
      <c r="N548">
        <v>1210</v>
      </c>
      <c r="O548" t="s">
        <v>44</v>
      </c>
      <c r="P548">
        <v>65.7</v>
      </c>
      <c r="Q548">
        <v>5.3999999999999999E-2</v>
      </c>
      <c r="R548">
        <v>0</v>
      </c>
      <c r="S548">
        <v>65.7</v>
      </c>
      <c r="T548">
        <v>5.3999999999999999E-2</v>
      </c>
      <c r="U548">
        <v>0</v>
      </c>
      <c r="V548">
        <v>0</v>
      </c>
      <c r="W548">
        <v>0</v>
      </c>
      <c r="X548">
        <v>0</v>
      </c>
      <c r="Y548">
        <v>0</v>
      </c>
      <c r="Z548">
        <v>0</v>
      </c>
      <c r="AA548">
        <v>0</v>
      </c>
      <c r="AB548" t="s">
        <v>45</v>
      </c>
      <c r="AC548" t="s">
        <v>46</v>
      </c>
      <c r="AD548">
        <v>2</v>
      </c>
      <c r="AE548" t="s">
        <v>47</v>
      </c>
      <c r="AF548" t="s">
        <v>48</v>
      </c>
      <c r="AG548" t="s">
        <v>64</v>
      </c>
      <c r="AH548" t="s">
        <v>88</v>
      </c>
    </row>
    <row r="549" spans="2:34" hidden="1" x14ac:dyDescent="0.3">
      <c r="B549" t="s">
        <v>95</v>
      </c>
      <c r="C549" t="s">
        <v>36</v>
      </c>
      <c r="D549" t="s">
        <v>37</v>
      </c>
      <c r="E549" s="1">
        <v>43000.7034375</v>
      </c>
      <c r="F549" t="s">
        <v>88</v>
      </c>
      <c r="G549" t="s">
        <v>39</v>
      </c>
      <c r="H549" t="s">
        <v>40</v>
      </c>
      <c r="I549" t="s">
        <v>41</v>
      </c>
      <c r="J549" t="s">
        <v>84</v>
      </c>
      <c r="K549" s="6" t="str">
        <f>RIGHT(J549,2)</f>
        <v>14</v>
      </c>
      <c r="L549" t="s">
        <v>43</v>
      </c>
      <c r="M549">
        <v>3.5</v>
      </c>
      <c r="N549">
        <v>1230</v>
      </c>
      <c r="O549" t="s">
        <v>44</v>
      </c>
      <c r="P549">
        <v>65</v>
      </c>
      <c r="Q549">
        <v>5.8200000000000002E-2</v>
      </c>
      <c r="R549">
        <v>-5.2300000000000003E-4</v>
      </c>
      <c r="S549">
        <v>65</v>
      </c>
      <c r="T549">
        <v>5.8200000000000002E-2</v>
      </c>
      <c r="U549">
        <v>-5.2300000000000003E-4</v>
      </c>
      <c r="V549">
        <v>0</v>
      </c>
      <c r="W549">
        <v>0</v>
      </c>
      <c r="X549">
        <v>0</v>
      </c>
      <c r="Y549">
        <v>0</v>
      </c>
      <c r="Z549">
        <v>0</v>
      </c>
      <c r="AA549">
        <v>0</v>
      </c>
      <c r="AB549" t="s">
        <v>45</v>
      </c>
      <c r="AC549" t="s">
        <v>46</v>
      </c>
      <c r="AD549">
        <v>2</v>
      </c>
      <c r="AE549" t="s">
        <v>47</v>
      </c>
      <c r="AF549" t="s">
        <v>48</v>
      </c>
      <c r="AG549" t="s">
        <v>85</v>
      </c>
      <c r="AH549" t="s">
        <v>88</v>
      </c>
    </row>
    <row r="550" spans="2:34" hidden="1" x14ac:dyDescent="0.3">
      <c r="B550" t="s">
        <v>95</v>
      </c>
      <c r="C550" t="s">
        <v>36</v>
      </c>
      <c r="D550" t="s">
        <v>37</v>
      </c>
      <c r="E550" s="1">
        <v>43000.7034375</v>
      </c>
      <c r="F550" t="s">
        <v>88</v>
      </c>
      <c r="G550" t="s">
        <v>39</v>
      </c>
      <c r="H550" t="s">
        <v>40</v>
      </c>
      <c r="I550" t="s">
        <v>41</v>
      </c>
      <c r="J550" t="s">
        <v>86</v>
      </c>
      <c r="K550" s="6" t="str">
        <f>RIGHT(J550,2)</f>
        <v>15</v>
      </c>
      <c r="L550" t="s">
        <v>43</v>
      </c>
      <c r="M550">
        <v>3.5</v>
      </c>
      <c r="N550">
        <v>1230</v>
      </c>
      <c r="O550" t="s">
        <v>44</v>
      </c>
      <c r="P550">
        <v>87.7</v>
      </c>
      <c r="Q550">
        <v>5.1700000000000003E-2</v>
      </c>
      <c r="R550">
        <v>-7.0799999999999997E-4</v>
      </c>
      <c r="S550">
        <v>87.7</v>
      </c>
      <c r="T550">
        <v>5.1700000000000003E-2</v>
      </c>
      <c r="U550">
        <v>-7.0799999999999997E-4</v>
      </c>
      <c r="V550">
        <v>0</v>
      </c>
      <c r="W550">
        <v>0</v>
      </c>
      <c r="X550">
        <v>0</v>
      </c>
      <c r="Y550">
        <v>0</v>
      </c>
      <c r="Z550">
        <v>0</v>
      </c>
      <c r="AA550">
        <v>0</v>
      </c>
      <c r="AB550" t="s">
        <v>45</v>
      </c>
      <c r="AC550" t="s">
        <v>46</v>
      </c>
      <c r="AD550">
        <v>2</v>
      </c>
      <c r="AE550" t="s">
        <v>47</v>
      </c>
      <c r="AF550" t="s">
        <v>48</v>
      </c>
      <c r="AG550" t="s">
        <v>87</v>
      </c>
      <c r="AH550" t="s">
        <v>88</v>
      </c>
    </row>
    <row r="551" spans="2:34" hidden="1" x14ac:dyDescent="0.3">
      <c r="B551" t="s">
        <v>95</v>
      </c>
      <c r="C551" t="s">
        <v>36</v>
      </c>
      <c r="D551" t="s">
        <v>37</v>
      </c>
      <c r="E551" s="1">
        <v>43000.7034375</v>
      </c>
      <c r="F551" t="s">
        <v>88</v>
      </c>
      <c r="G551" t="s">
        <v>39</v>
      </c>
      <c r="H551" t="s">
        <v>40</v>
      </c>
      <c r="I551" t="s">
        <v>41</v>
      </c>
      <c r="J551" t="s">
        <v>65</v>
      </c>
      <c r="K551" s="6" t="str">
        <f>RIGHT(J551,2)</f>
        <v>16</v>
      </c>
      <c r="L551" t="s">
        <v>43</v>
      </c>
      <c r="M551">
        <v>3.5</v>
      </c>
      <c r="N551">
        <v>1240</v>
      </c>
      <c r="O551" t="s">
        <v>44</v>
      </c>
      <c r="P551">
        <v>12.8</v>
      </c>
      <c r="Q551">
        <v>2.3699999999999999E-2</v>
      </c>
      <c r="R551">
        <v>0</v>
      </c>
      <c r="S551">
        <v>12.8</v>
      </c>
      <c r="T551">
        <v>2.3699999999999999E-2</v>
      </c>
      <c r="U551">
        <v>0</v>
      </c>
      <c r="V551">
        <v>0</v>
      </c>
      <c r="W551">
        <v>0</v>
      </c>
      <c r="X551">
        <v>0</v>
      </c>
      <c r="Y551">
        <v>0</v>
      </c>
      <c r="Z551">
        <v>0</v>
      </c>
      <c r="AA551">
        <v>0</v>
      </c>
      <c r="AB551" t="s">
        <v>45</v>
      </c>
      <c r="AC551" t="s">
        <v>46</v>
      </c>
      <c r="AD551">
        <v>2</v>
      </c>
      <c r="AE551" t="s">
        <v>47</v>
      </c>
      <c r="AF551" t="s">
        <v>48</v>
      </c>
      <c r="AG551" t="s">
        <v>66</v>
      </c>
      <c r="AH551" t="s">
        <v>88</v>
      </c>
    </row>
    <row r="552" spans="2:34" hidden="1" x14ac:dyDescent="0.3">
      <c r="B552" t="s">
        <v>95</v>
      </c>
      <c r="C552" t="s">
        <v>36</v>
      </c>
      <c r="D552" t="s">
        <v>37</v>
      </c>
      <c r="E552" s="1">
        <v>43000.7034375</v>
      </c>
      <c r="F552" t="s">
        <v>88</v>
      </c>
      <c r="G552" t="s">
        <v>39</v>
      </c>
      <c r="H552" t="s">
        <v>40</v>
      </c>
      <c r="I552" t="s">
        <v>41</v>
      </c>
      <c r="J552" t="s">
        <v>67</v>
      </c>
      <c r="K552" s="6" t="str">
        <f>RIGHT(J552,2)</f>
        <v>OU</v>
      </c>
      <c r="L552" t="s">
        <v>43</v>
      </c>
      <c r="M552">
        <v>3.5</v>
      </c>
      <c r="N552">
        <v>1220</v>
      </c>
      <c r="O552" t="s">
        <v>44</v>
      </c>
      <c r="P552">
        <v>49.9</v>
      </c>
      <c r="Q552">
        <v>5.4199999999999998E-2</v>
      </c>
      <c r="R552">
        <v>-4.5300000000000001E-4</v>
      </c>
      <c r="S552">
        <v>49.9</v>
      </c>
      <c r="T552">
        <v>5.4199999999999998E-2</v>
      </c>
      <c r="U552">
        <v>-4.5300000000000001E-4</v>
      </c>
      <c r="V552">
        <v>0</v>
      </c>
      <c r="W552">
        <v>0</v>
      </c>
      <c r="X552">
        <v>0</v>
      </c>
      <c r="Y552">
        <v>0</v>
      </c>
      <c r="Z552">
        <v>0</v>
      </c>
      <c r="AA552">
        <v>0</v>
      </c>
      <c r="AB552" t="s">
        <v>45</v>
      </c>
      <c r="AC552" t="s">
        <v>46</v>
      </c>
      <c r="AD552">
        <v>2</v>
      </c>
      <c r="AE552" t="s">
        <v>47</v>
      </c>
      <c r="AF552" t="s">
        <v>48</v>
      </c>
      <c r="AG552" t="s">
        <v>68</v>
      </c>
      <c r="AH552" t="s">
        <v>88</v>
      </c>
    </row>
    <row r="553" spans="2:34" hidden="1" x14ac:dyDescent="0.3">
      <c r="B553" t="s">
        <v>95</v>
      </c>
      <c r="C553" t="s">
        <v>36</v>
      </c>
      <c r="D553" t="s">
        <v>37</v>
      </c>
      <c r="E553" s="1">
        <v>43000.7034375</v>
      </c>
      <c r="F553" t="s">
        <v>88</v>
      </c>
      <c r="G553" t="s">
        <v>69</v>
      </c>
      <c r="H553" t="s">
        <v>40</v>
      </c>
      <c r="I553" t="s">
        <v>41</v>
      </c>
      <c r="J553" t="s">
        <v>55</v>
      </c>
      <c r="K553" s="6" t="str">
        <f>RIGHT(J553,2)</f>
        <v>04</v>
      </c>
      <c r="L553" t="s">
        <v>43</v>
      </c>
      <c r="M553">
        <v>1.68</v>
      </c>
      <c r="N553">
        <v>1140</v>
      </c>
      <c r="O553" t="s">
        <v>44</v>
      </c>
      <c r="P553">
        <v>10.199999999999999</v>
      </c>
      <c r="Q553">
        <v>1.5299999999999999E-2</v>
      </c>
      <c r="R553">
        <v>-1.21E-2</v>
      </c>
      <c r="S553">
        <v>10.199999999999999</v>
      </c>
      <c r="T553">
        <v>1.5299999999999999E-2</v>
      </c>
      <c r="U553">
        <v>-1.21E-2</v>
      </c>
      <c r="V553">
        <v>0</v>
      </c>
      <c r="W553">
        <v>0</v>
      </c>
      <c r="X553">
        <v>0</v>
      </c>
      <c r="Y553">
        <v>0</v>
      </c>
      <c r="Z553">
        <v>0</v>
      </c>
      <c r="AA553">
        <v>0</v>
      </c>
      <c r="AB553" t="s">
        <v>45</v>
      </c>
      <c r="AC553" t="s">
        <v>46</v>
      </c>
      <c r="AD553">
        <v>2</v>
      </c>
      <c r="AE553" t="s">
        <v>70</v>
      </c>
      <c r="AF553" t="s">
        <v>48</v>
      </c>
      <c r="AG553" t="s">
        <v>56</v>
      </c>
      <c r="AH553" t="s">
        <v>88</v>
      </c>
    </row>
    <row r="554" spans="2:34" hidden="1" x14ac:dyDescent="0.3">
      <c r="B554" t="s">
        <v>95</v>
      </c>
      <c r="C554" t="s">
        <v>36</v>
      </c>
      <c r="D554" t="s">
        <v>37</v>
      </c>
      <c r="E554" s="1">
        <v>43000.7034375</v>
      </c>
      <c r="F554" t="s">
        <v>88</v>
      </c>
      <c r="G554" t="s">
        <v>69</v>
      </c>
      <c r="H554" t="s">
        <v>40</v>
      </c>
      <c r="I554" t="s">
        <v>41</v>
      </c>
      <c r="J554" t="s">
        <v>57</v>
      </c>
      <c r="K554" s="6" t="str">
        <f>RIGHT(J554,2)</f>
        <v>05</v>
      </c>
      <c r="L554" t="s">
        <v>43</v>
      </c>
      <c r="M554">
        <v>1.52</v>
      </c>
      <c r="N554">
        <v>1050</v>
      </c>
      <c r="O554" t="s">
        <v>44</v>
      </c>
      <c r="P554">
        <v>1.31</v>
      </c>
      <c r="Q554">
        <v>1.7799999999999999E-3</v>
      </c>
      <c r="R554">
        <v>-6.6E-3</v>
      </c>
      <c r="S554">
        <v>1.31</v>
      </c>
      <c r="T554">
        <v>1.7799999999999999E-3</v>
      </c>
      <c r="U554">
        <v>-6.6E-3</v>
      </c>
      <c r="V554">
        <v>0</v>
      </c>
      <c r="W554">
        <v>0</v>
      </c>
      <c r="X554">
        <v>0</v>
      </c>
      <c r="Y554">
        <v>0</v>
      </c>
      <c r="Z554">
        <v>0</v>
      </c>
      <c r="AA554">
        <v>0</v>
      </c>
      <c r="AB554" t="s">
        <v>45</v>
      </c>
      <c r="AC554" t="s">
        <v>46</v>
      </c>
      <c r="AD554">
        <v>2</v>
      </c>
      <c r="AE554" t="s">
        <v>70</v>
      </c>
      <c r="AF554" t="s">
        <v>48</v>
      </c>
      <c r="AG554" t="s">
        <v>58</v>
      </c>
      <c r="AH554" t="s">
        <v>88</v>
      </c>
    </row>
    <row r="555" spans="2:34" hidden="1" x14ac:dyDescent="0.3">
      <c r="B555" t="s">
        <v>95</v>
      </c>
      <c r="C555" t="s">
        <v>36</v>
      </c>
      <c r="D555" t="s">
        <v>37</v>
      </c>
      <c r="E555" s="1">
        <v>43000.7034375</v>
      </c>
      <c r="F555" t="s">
        <v>88</v>
      </c>
      <c r="G555" t="s">
        <v>69</v>
      </c>
      <c r="H555" t="s">
        <v>40</v>
      </c>
      <c r="I555" t="s">
        <v>41</v>
      </c>
      <c r="J555" t="s">
        <v>76</v>
      </c>
      <c r="K555" s="6" t="str">
        <f>RIGHT(J555,2)</f>
        <v>06</v>
      </c>
      <c r="L555" t="s">
        <v>43</v>
      </c>
      <c r="M555">
        <v>1.74</v>
      </c>
      <c r="N555">
        <v>1150</v>
      </c>
      <c r="O555" t="s">
        <v>44</v>
      </c>
      <c r="P555">
        <v>12.9</v>
      </c>
      <c r="Q555">
        <v>2.3300000000000001E-2</v>
      </c>
      <c r="R555">
        <v>-1.34E-2</v>
      </c>
      <c r="S555">
        <v>12.9</v>
      </c>
      <c r="T555">
        <v>2.3300000000000001E-2</v>
      </c>
      <c r="U555">
        <v>-1.34E-2</v>
      </c>
      <c r="V555">
        <v>0</v>
      </c>
      <c r="W555">
        <v>0</v>
      </c>
      <c r="X555">
        <v>0</v>
      </c>
      <c r="Y555">
        <v>0</v>
      </c>
      <c r="Z555">
        <v>0</v>
      </c>
      <c r="AA555">
        <v>0</v>
      </c>
      <c r="AB555" t="s">
        <v>45</v>
      </c>
      <c r="AC555" t="s">
        <v>46</v>
      </c>
      <c r="AD555">
        <v>2</v>
      </c>
      <c r="AE555" t="s">
        <v>70</v>
      </c>
      <c r="AF555" t="s">
        <v>48</v>
      </c>
      <c r="AG555" t="s">
        <v>77</v>
      </c>
      <c r="AH555" t="s">
        <v>88</v>
      </c>
    </row>
    <row r="556" spans="2:34" hidden="1" x14ac:dyDescent="0.3">
      <c r="B556" t="s">
        <v>95</v>
      </c>
      <c r="C556" t="s">
        <v>36</v>
      </c>
      <c r="D556" t="s">
        <v>37</v>
      </c>
      <c r="E556" s="1">
        <v>43000.7034375</v>
      </c>
      <c r="F556" t="s">
        <v>88</v>
      </c>
      <c r="G556" t="s">
        <v>69</v>
      </c>
      <c r="H556" t="s">
        <v>40</v>
      </c>
      <c r="I556" t="s">
        <v>41</v>
      </c>
      <c r="J556" t="s">
        <v>89</v>
      </c>
      <c r="K556" s="6" t="str">
        <f>RIGHT(J556,2)</f>
        <v>07</v>
      </c>
      <c r="L556" t="s">
        <v>43</v>
      </c>
      <c r="M556">
        <v>1.54</v>
      </c>
      <c r="N556">
        <v>1170</v>
      </c>
      <c r="O556" t="s">
        <v>44</v>
      </c>
      <c r="P556">
        <v>12.2</v>
      </c>
      <c r="Q556">
        <v>1.14E-2</v>
      </c>
      <c r="R556">
        <v>-2.24E-2</v>
      </c>
      <c r="S556">
        <v>12.2</v>
      </c>
      <c r="T556">
        <v>1.14E-2</v>
      </c>
      <c r="U556">
        <v>-2.24E-2</v>
      </c>
      <c r="V556">
        <v>0</v>
      </c>
      <c r="W556">
        <v>0</v>
      </c>
      <c r="X556">
        <v>0</v>
      </c>
      <c r="Y556">
        <v>0</v>
      </c>
      <c r="Z556">
        <v>0</v>
      </c>
      <c r="AA556">
        <v>0</v>
      </c>
      <c r="AB556" t="s">
        <v>45</v>
      </c>
      <c r="AC556" t="s">
        <v>46</v>
      </c>
      <c r="AD556">
        <v>2</v>
      </c>
      <c r="AE556" t="s">
        <v>70</v>
      </c>
      <c r="AF556" t="s">
        <v>48</v>
      </c>
      <c r="AG556" t="s">
        <v>90</v>
      </c>
      <c r="AH556" t="s">
        <v>88</v>
      </c>
    </row>
    <row r="557" spans="2:34" hidden="1" x14ac:dyDescent="0.3">
      <c r="B557" t="s">
        <v>95</v>
      </c>
      <c r="C557" t="s">
        <v>36</v>
      </c>
      <c r="D557" t="s">
        <v>37</v>
      </c>
      <c r="E557" s="1">
        <v>43000.7034375</v>
      </c>
      <c r="F557" t="s">
        <v>88</v>
      </c>
      <c r="G557" t="s">
        <v>69</v>
      </c>
      <c r="H557" t="s">
        <v>40</v>
      </c>
      <c r="I557" t="s">
        <v>41</v>
      </c>
      <c r="J557" t="s">
        <v>78</v>
      </c>
      <c r="K557" s="6" t="str">
        <f>RIGHT(J557,2)</f>
        <v>08</v>
      </c>
      <c r="L557" t="s">
        <v>43</v>
      </c>
      <c r="M557">
        <v>1.61</v>
      </c>
      <c r="N557">
        <v>1140</v>
      </c>
      <c r="O557" t="s">
        <v>44</v>
      </c>
      <c r="P557">
        <v>24.8</v>
      </c>
      <c r="Q557">
        <v>2.6100000000000002E-2</v>
      </c>
      <c r="R557">
        <v>-2.4799999999999999E-2</v>
      </c>
      <c r="S557">
        <v>24.8</v>
      </c>
      <c r="T557">
        <v>2.6100000000000002E-2</v>
      </c>
      <c r="U557">
        <v>-2.4799999999999999E-2</v>
      </c>
      <c r="V557">
        <v>0</v>
      </c>
      <c r="W557">
        <v>0</v>
      </c>
      <c r="X557">
        <v>0</v>
      </c>
      <c r="Y557">
        <v>0</v>
      </c>
      <c r="Z557">
        <v>0</v>
      </c>
      <c r="AA557">
        <v>0</v>
      </c>
      <c r="AB557" t="s">
        <v>45</v>
      </c>
      <c r="AC557" t="s">
        <v>46</v>
      </c>
      <c r="AD557">
        <v>2</v>
      </c>
      <c r="AE557" t="s">
        <v>70</v>
      </c>
      <c r="AF557" t="s">
        <v>48</v>
      </c>
      <c r="AG557" t="s">
        <v>79</v>
      </c>
      <c r="AH557" t="s">
        <v>88</v>
      </c>
    </row>
    <row r="558" spans="2:34" hidden="1" x14ac:dyDescent="0.3">
      <c r="B558" t="s">
        <v>95</v>
      </c>
      <c r="C558" t="s">
        <v>36</v>
      </c>
      <c r="D558" t="s">
        <v>37</v>
      </c>
      <c r="E558" s="1">
        <v>43000.7034375</v>
      </c>
      <c r="F558" t="s">
        <v>88</v>
      </c>
      <c r="G558" t="s">
        <v>69</v>
      </c>
      <c r="H558" t="s">
        <v>40</v>
      </c>
      <c r="I558" t="s">
        <v>41</v>
      </c>
      <c r="J558" t="s">
        <v>80</v>
      </c>
      <c r="K558" s="6" t="str">
        <f>RIGHT(J558,2)</f>
        <v>09</v>
      </c>
      <c r="L558" t="s">
        <v>43</v>
      </c>
      <c r="M558">
        <v>2.04</v>
      </c>
      <c r="N558">
        <v>1250</v>
      </c>
      <c r="O558" t="s">
        <v>44</v>
      </c>
      <c r="P558">
        <v>34.299999999999997</v>
      </c>
      <c r="Q558">
        <v>3.3799999999999997E-2</v>
      </c>
      <c r="R558">
        <v>-2.1100000000000001E-2</v>
      </c>
      <c r="S558">
        <v>34.299999999999997</v>
      </c>
      <c r="T558">
        <v>3.3799999999999997E-2</v>
      </c>
      <c r="U558">
        <v>-2.1100000000000001E-2</v>
      </c>
      <c r="V558">
        <v>0</v>
      </c>
      <c r="W558">
        <v>0</v>
      </c>
      <c r="X558">
        <v>0</v>
      </c>
      <c r="Y558">
        <v>0</v>
      </c>
      <c r="Z558">
        <v>0</v>
      </c>
      <c r="AA558">
        <v>0</v>
      </c>
      <c r="AB558" t="s">
        <v>45</v>
      </c>
      <c r="AC558" t="s">
        <v>46</v>
      </c>
      <c r="AD558">
        <v>2</v>
      </c>
      <c r="AE558" t="s">
        <v>70</v>
      </c>
      <c r="AF558" t="s">
        <v>48</v>
      </c>
      <c r="AG558" t="s">
        <v>81</v>
      </c>
      <c r="AH558" t="s">
        <v>88</v>
      </c>
    </row>
    <row r="559" spans="2:34" hidden="1" x14ac:dyDescent="0.3">
      <c r="B559" t="s">
        <v>95</v>
      </c>
      <c r="C559" t="s">
        <v>36</v>
      </c>
      <c r="D559" t="s">
        <v>37</v>
      </c>
      <c r="E559" s="1">
        <v>43000.7034375</v>
      </c>
      <c r="F559" t="s">
        <v>88</v>
      </c>
      <c r="G559" t="s">
        <v>69</v>
      </c>
      <c r="H559" t="s">
        <v>40</v>
      </c>
      <c r="I559" t="s">
        <v>41</v>
      </c>
      <c r="J559" t="s">
        <v>82</v>
      </c>
      <c r="K559" s="6" t="str">
        <f>RIGHT(J559,2)</f>
        <v>10</v>
      </c>
      <c r="L559" t="s">
        <v>43</v>
      </c>
      <c r="M559">
        <v>2.23</v>
      </c>
      <c r="N559">
        <v>1310</v>
      </c>
      <c r="O559" t="s">
        <v>44</v>
      </c>
      <c r="P559">
        <v>26</v>
      </c>
      <c r="Q559">
        <v>3.3399999999999999E-2</v>
      </c>
      <c r="R559">
        <v>4.8399999999999999E-2</v>
      </c>
      <c r="S559">
        <v>26</v>
      </c>
      <c r="T559">
        <v>3.3399999999999999E-2</v>
      </c>
      <c r="U559">
        <v>4.8399999999999999E-2</v>
      </c>
      <c r="V559">
        <v>0</v>
      </c>
      <c r="W559">
        <v>0</v>
      </c>
      <c r="X559">
        <v>0</v>
      </c>
      <c r="Y559">
        <v>0</v>
      </c>
      <c r="Z559">
        <v>0</v>
      </c>
      <c r="AA559">
        <v>0</v>
      </c>
      <c r="AB559" t="s">
        <v>45</v>
      </c>
      <c r="AC559" t="s">
        <v>46</v>
      </c>
      <c r="AD559">
        <v>2</v>
      </c>
      <c r="AE559" t="s">
        <v>70</v>
      </c>
      <c r="AF559" t="s">
        <v>48</v>
      </c>
      <c r="AG559" t="s">
        <v>83</v>
      </c>
      <c r="AH559" t="s">
        <v>88</v>
      </c>
    </row>
    <row r="560" spans="2:34" hidden="1" x14ac:dyDescent="0.3">
      <c r="B560" t="s">
        <v>95</v>
      </c>
      <c r="C560" t="s">
        <v>36</v>
      </c>
      <c r="D560" t="s">
        <v>37</v>
      </c>
      <c r="E560" s="1">
        <v>43000.7034375</v>
      </c>
      <c r="F560" t="s">
        <v>88</v>
      </c>
      <c r="G560" t="s">
        <v>69</v>
      </c>
      <c r="H560" t="s">
        <v>40</v>
      </c>
      <c r="I560" t="s">
        <v>41</v>
      </c>
      <c r="J560" t="s">
        <v>63</v>
      </c>
      <c r="K560" s="6" t="str">
        <f>RIGHT(J560,2)</f>
        <v>13</v>
      </c>
      <c r="L560" t="s">
        <v>43</v>
      </c>
      <c r="M560">
        <v>1.91</v>
      </c>
      <c r="N560">
        <v>1100</v>
      </c>
      <c r="O560" t="s">
        <v>44</v>
      </c>
      <c r="P560">
        <v>46.3</v>
      </c>
      <c r="Q560">
        <v>2.4500000000000001E-2</v>
      </c>
      <c r="R560">
        <v>-1.2E-2</v>
      </c>
      <c r="S560">
        <v>46.3</v>
      </c>
      <c r="T560">
        <v>2.4500000000000001E-2</v>
      </c>
      <c r="U560">
        <v>-1.2E-2</v>
      </c>
      <c r="V560">
        <v>0</v>
      </c>
      <c r="W560">
        <v>0</v>
      </c>
      <c r="X560">
        <v>0</v>
      </c>
      <c r="Y560">
        <v>0</v>
      </c>
      <c r="Z560">
        <v>0</v>
      </c>
      <c r="AA560">
        <v>0</v>
      </c>
      <c r="AB560" t="s">
        <v>45</v>
      </c>
      <c r="AC560" t="s">
        <v>46</v>
      </c>
      <c r="AD560">
        <v>2</v>
      </c>
      <c r="AE560" t="s">
        <v>70</v>
      </c>
      <c r="AF560" t="s">
        <v>48</v>
      </c>
      <c r="AG560" t="s">
        <v>64</v>
      </c>
      <c r="AH560" t="s">
        <v>88</v>
      </c>
    </row>
    <row r="561" spans="2:34" hidden="1" x14ac:dyDescent="0.3">
      <c r="B561" t="s">
        <v>95</v>
      </c>
      <c r="C561" t="s">
        <v>36</v>
      </c>
      <c r="D561" t="s">
        <v>37</v>
      </c>
      <c r="E561" s="1">
        <v>43000.7034375</v>
      </c>
      <c r="F561" t="s">
        <v>88</v>
      </c>
      <c r="G561" t="s">
        <v>69</v>
      </c>
      <c r="H561" t="s">
        <v>40</v>
      </c>
      <c r="I561" t="s">
        <v>41</v>
      </c>
      <c r="J561" t="s">
        <v>84</v>
      </c>
      <c r="K561" s="6" t="str">
        <f>RIGHT(J561,2)</f>
        <v>14</v>
      </c>
      <c r="L561" t="s">
        <v>43</v>
      </c>
      <c r="M561">
        <v>2.59</v>
      </c>
      <c r="N561">
        <v>1390</v>
      </c>
      <c r="O561" t="s">
        <v>44</v>
      </c>
      <c r="P561">
        <v>49.7</v>
      </c>
      <c r="Q561">
        <v>3.6299999999999999E-2</v>
      </c>
      <c r="R561">
        <v>-1.0800000000000001E-2</v>
      </c>
      <c r="S561">
        <v>49.7</v>
      </c>
      <c r="T561">
        <v>3.6299999999999999E-2</v>
      </c>
      <c r="U561">
        <v>-1.0800000000000001E-2</v>
      </c>
      <c r="V561">
        <v>0</v>
      </c>
      <c r="W561">
        <v>0</v>
      </c>
      <c r="X561">
        <v>0</v>
      </c>
      <c r="Y561">
        <v>0</v>
      </c>
      <c r="Z561">
        <v>0</v>
      </c>
      <c r="AA561">
        <v>0</v>
      </c>
      <c r="AB561" t="s">
        <v>45</v>
      </c>
      <c r="AC561" t="s">
        <v>46</v>
      </c>
      <c r="AD561">
        <v>2</v>
      </c>
      <c r="AE561" t="s">
        <v>70</v>
      </c>
      <c r="AF561" t="s">
        <v>48</v>
      </c>
      <c r="AG561" t="s">
        <v>85</v>
      </c>
      <c r="AH561" t="s">
        <v>88</v>
      </c>
    </row>
    <row r="562" spans="2:34" hidden="1" x14ac:dyDescent="0.3">
      <c r="B562" t="s">
        <v>95</v>
      </c>
      <c r="C562" t="s">
        <v>36</v>
      </c>
      <c r="D562" t="s">
        <v>37</v>
      </c>
      <c r="E562" s="1">
        <v>43000.7034375</v>
      </c>
      <c r="F562" t="s">
        <v>88</v>
      </c>
      <c r="G562" t="s">
        <v>69</v>
      </c>
      <c r="H562" t="s">
        <v>40</v>
      </c>
      <c r="I562" t="s">
        <v>41</v>
      </c>
      <c r="J562" t="s">
        <v>86</v>
      </c>
      <c r="K562" s="6" t="str">
        <f>RIGHT(J562,2)</f>
        <v>15</v>
      </c>
      <c r="L562" t="s">
        <v>43</v>
      </c>
      <c r="M562">
        <v>2.78</v>
      </c>
      <c r="N562">
        <v>1410</v>
      </c>
      <c r="O562" t="s">
        <v>44</v>
      </c>
      <c r="P562">
        <v>78.900000000000006</v>
      </c>
      <c r="Q562">
        <v>3.3300000000000003E-2</v>
      </c>
      <c r="R562">
        <v>-1.47E-2</v>
      </c>
      <c r="S562">
        <v>78.900000000000006</v>
      </c>
      <c r="T562">
        <v>3.3300000000000003E-2</v>
      </c>
      <c r="U562">
        <v>-1.47E-2</v>
      </c>
      <c r="V562">
        <v>0</v>
      </c>
      <c r="W562">
        <v>0</v>
      </c>
      <c r="X562">
        <v>0</v>
      </c>
      <c r="Y562">
        <v>0</v>
      </c>
      <c r="Z562">
        <v>0</v>
      </c>
      <c r="AA562">
        <v>0</v>
      </c>
      <c r="AB562" t="s">
        <v>45</v>
      </c>
      <c r="AC562" t="s">
        <v>46</v>
      </c>
      <c r="AD562">
        <v>2</v>
      </c>
      <c r="AE562" t="s">
        <v>70</v>
      </c>
      <c r="AF562" t="s">
        <v>48</v>
      </c>
      <c r="AG562" t="s">
        <v>87</v>
      </c>
      <c r="AH562" t="s">
        <v>88</v>
      </c>
    </row>
    <row r="563" spans="2:34" hidden="1" x14ac:dyDescent="0.3">
      <c r="B563" t="s">
        <v>95</v>
      </c>
      <c r="C563" t="s">
        <v>36</v>
      </c>
      <c r="D563" t="s">
        <v>37</v>
      </c>
      <c r="E563" s="1">
        <v>43000.7034375</v>
      </c>
      <c r="F563" t="s">
        <v>88</v>
      </c>
      <c r="G563" t="s">
        <v>69</v>
      </c>
      <c r="H563" t="s">
        <v>40</v>
      </c>
      <c r="I563" t="s">
        <v>41</v>
      </c>
      <c r="J563" t="s">
        <v>65</v>
      </c>
      <c r="K563" s="6" t="str">
        <f>RIGHT(J563,2)</f>
        <v>16</v>
      </c>
      <c r="L563" t="s">
        <v>43</v>
      </c>
      <c r="M563">
        <v>1.71</v>
      </c>
      <c r="N563">
        <v>1130</v>
      </c>
      <c r="O563" t="s">
        <v>44</v>
      </c>
      <c r="P563">
        <v>24</v>
      </c>
      <c r="Q563">
        <v>2.64E-2</v>
      </c>
      <c r="R563">
        <v>-1.1599999999999999E-2</v>
      </c>
      <c r="S563">
        <v>24</v>
      </c>
      <c r="T563">
        <v>2.64E-2</v>
      </c>
      <c r="U563">
        <v>-1.1599999999999999E-2</v>
      </c>
      <c r="V563">
        <v>0</v>
      </c>
      <c r="W563">
        <v>0</v>
      </c>
      <c r="X563">
        <v>0</v>
      </c>
      <c r="Y563">
        <v>0</v>
      </c>
      <c r="Z563">
        <v>0</v>
      </c>
      <c r="AA563">
        <v>0</v>
      </c>
      <c r="AB563" t="s">
        <v>45</v>
      </c>
      <c r="AC563" t="s">
        <v>46</v>
      </c>
      <c r="AD563">
        <v>2</v>
      </c>
      <c r="AE563" t="s">
        <v>70</v>
      </c>
      <c r="AF563" t="s">
        <v>48</v>
      </c>
      <c r="AG563" t="s">
        <v>66</v>
      </c>
      <c r="AH563" t="s">
        <v>88</v>
      </c>
    </row>
    <row r="564" spans="2:34" hidden="1" x14ac:dyDescent="0.3">
      <c r="B564" t="s">
        <v>95</v>
      </c>
      <c r="C564" t="s">
        <v>36</v>
      </c>
      <c r="D564" t="s">
        <v>37</v>
      </c>
      <c r="E564" s="1">
        <v>43000.7034375</v>
      </c>
      <c r="F564" t="s">
        <v>88</v>
      </c>
      <c r="G564" t="s">
        <v>69</v>
      </c>
      <c r="H564" t="s">
        <v>40</v>
      </c>
      <c r="I564" t="s">
        <v>41</v>
      </c>
      <c r="J564" t="s">
        <v>67</v>
      </c>
      <c r="K564" s="6" t="str">
        <f>RIGHT(J564,2)</f>
        <v>OU</v>
      </c>
      <c r="L564" t="s">
        <v>43</v>
      </c>
      <c r="M564">
        <v>1.97</v>
      </c>
      <c r="N564">
        <v>1230</v>
      </c>
      <c r="O564" t="s">
        <v>44</v>
      </c>
      <c r="P564">
        <v>31.4</v>
      </c>
      <c r="Q564">
        <v>3.0599999999999999E-2</v>
      </c>
      <c r="R564">
        <v>-1.5699999999999999E-2</v>
      </c>
      <c r="S564">
        <v>31.4</v>
      </c>
      <c r="T564">
        <v>3.0599999999999999E-2</v>
      </c>
      <c r="U564">
        <v>-1.5699999999999999E-2</v>
      </c>
      <c r="V564">
        <v>0</v>
      </c>
      <c r="W564">
        <v>0</v>
      </c>
      <c r="X564">
        <v>0</v>
      </c>
      <c r="Y564">
        <v>0</v>
      </c>
      <c r="Z564">
        <v>0</v>
      </c>
      <c r="AA564">
        <v>0</v>
      </c>
      <c r="AB564" t="s">
        <v>45</v>
      </c>
      <c r="AC564" t="s">
        <v>46</v>
      </c>
      <c r="AD564">
        <v>2</v>
      </c>
      <c r="AE564" t="s">
        <v>70</v>
      </c>
      <c r="AF564" t="s">
        <v>48</v>
      </c>
      <c r="AG564" t="s">
        <v>68</v>
      </c>
      <c r="AH564" t="s">
        <v>88</v>
      </c>
    </row>
    <row r="565" spans="2:34" hidden="1" x14ac:dyDescent="0.3">
      <c r="B565" t="s">
        <v>95</v>
      </c>
      <c r="C565" t="s">
        <v>36</v>
      </c>
      <c r="D565" t="s">
        <v>37</v>
      </c>
      <c r="E565" s="1">
        <v>43000.7034375</v>
      </c>
      <c r="F565" t="s">
        <v>88</v>
      </c>
      <c r="G565" t="s">
        <v>71</v>
      </c>
      <c r="H565" t="s">
        <v>40</v>
      </c>
      <c r="I565" t="s">
        <v>41</v>
      </c>
      <c r="J565" t="s">
        <v>55</v>
      </c>
      <c r="K565" s="6" t="str">
        <f>RIGHT(J565,2)</f>
        <v>04</v>
      </c>
      <c r="L565" t="s">
        <v>43</v>
      </c>
      <c r="M565">
        <v>2.97</v>
      </c>
      <c r="N565">
        <v>1930</v>
      </c>
      <c r="O565" t="s">
        <v>44</v>
      </c>
      <c r="P565">
        <v>18.3</v>
      </c>
      <c r="Q565">
        <v>4.5600000000000002E-2</v>
      </c>
      <c r="R565">
        <v>4.7699999999999999E-3</v>
      </c>
      <c r="S565">
        <v>18.3</v>
      </c>
      <c r="T565">
        <v>4.5600000000000002E-2</v>
      </c>
      <c r="U565">
        <v>4.7699999999999999E-3</v>
      </c>
      <c r="V565">
        <v>0</v>
      </c>
      <c r="W565">
        <v>0</v>
      </c>
      <c r="X565">
        <v>0</v>
      </c>
      <c r="Y565">
        <v>0</v>
      </c>
      <c r="Z565">
        <v>0</v>
      </c>
      <c r="AA565">
        <v>0</v>
      </c>
      <c r="AB565" t="s">
        <v>45</v>
      </c>
      <c r="AC565" t="s">
        <v>46</v>
      </c>
      <c r="AD565">
        <v>2</v>
      </c>
      <c r="AE565" t="s">
        <v>72</v>
      </c>
      <c r="AF565" t="s">
        <v>48</v>
      </c>
      <c r="AG565" t="s">
        <v>56</v>
      </c>
      <c r="AH565" t="s">
        <v>88</v>
      </c>
    </row>
    <row r="566" spans="2:34" hidden="1" x14ac:dyDescent="0.3">
      <c r="B566" t="s">
        <v>95</v>
      </c>
      <c r="C566" t="s">
        <v>36</v>
      </c>
      <c r="D566" t="s">
        <v>37</v>
      </c>
      <c r="E566" s="1">
        <v>43000.7034375</v>
      </c>
      <c r="F566" t="s">
        <v>88</v>
      </c>
      <c r="G566" t="s">
        <v>71</v>
      </c>
      <c r="H566" t="s">
        <v>40</v>
      </c>
      <c r="I566" t="s">
        <v>41</v>
      </c>
      <c r="J566" t="s">
        <v>57</v>
      </c>
      <c r="K566" s="6" t="str">
        <f>RIGHT(J566,2)</f>
        <v>05</v>
      </c>
      <c r="L566" t="s">
        <v>43</v>
      </c>
      <c r="M566">
        <v>3.16</v>
      </c>
      <c r="N566">
        <v>1710</v>
      </c>
      <c r="O566" t="s">
        <v>44</v>
      </c>
      <c r="P566">
        <v>2.57</v>
      </c>
      <c r="Q566">
        <v>2.5100000000000001E-2</v>
      </c>
      <c r="R566">
        <v>6.5199999999999998E-3</v>
      </c>
      <c r="S566">
        <v>2.57</v>
      </c>
      <c r="T566">
        <v>2.5100000000000001E-2</v>
      </c>
      <c r="U566">
        <v>6.5199999999999998E-3</v>
      </c>
      <c r="V566">
        <v>0</v>
      </c>
      <c r="W566">
        <v>0</v>
      </c>
      <c r="X566">
        <v>0</v>
      </c>
      <c r="Y566">
        <v>0</v>
      </c>
      <c r="Z566">
        <v>0</v>
      </c>
      <c r="AA566">
        <v>0</v>
      </c>
      <c r="AB566" t="s">
        <v>45</v>
      </c>
      <c r="AC566" t="s">
        <v>46</v>
      </c>
      <c r="AD566">
        <v>2</v>
      </c>
      <c r="AE566" t="s">
        <v>72</v>
      </c>
      <c r="AF566" t="s">
        <v>48</v>
      </c>
      <c r="AG566" t="s">
        <v>58</v>
      </c>
      <c r="AH566" t="s">
        <v>88</v>
      </c>
    </row>
    <row r="567" spans="2:34" hidden="1" x14ac:dyDescent="0.3">
      <c r="B567" t="s">
        <v>95</v>
      </c>
      <c r="C567" t="s">
        <v>36</v>
      </c>
      <c r="D567" t="s">
        <v>37</v>
      </c>
      <c r="E567" s="1">
        <v>43000.7034375</v>
      </c>
      <c r="F567" t="s">
        <v>88</v>
      </c>
      <c r="G567" t="s">
        <v>71</v>
      </c>
      <c r="H567" t="s">
        <v>40</v>
      </c>
      <c r="I567" t="s">
        <v>41</v>
      </c>
      <c r="J567" t="s">
        <v>76</v>
      </c>
      <c r="K567" s="6" t="str">
        <f>RIGHT(J567,2)</f>
        <v>06</v>
      </c>
      <c r="L567" t="s">
        <v>43</v>
      </c>
      <c r="M567">
        <v>2.77</v>
      </c>
      <c r="N567">
        <v>1550</v>
      </c>
      <c r="O567" t="s">
        <v>44</v>
      </c>
      <c r="P567">
        <v>13.1</v>
      </c>
      <c r="Q567">
        <v>3.44E-2</v>
      </c>
      <c r="R567">
        <v>-3.9199999999999999E-3</v>
      </c>
      <c r="S567">
        <v>13.1</v>
      </c>
      <c r="T567">
        <v>3.44E-2</v>
      </c>
      <c r="U567">
        <v>-3.9199999999999999E-3</v>
      </c>
      <c r="V567">
        <v>0</v>
      </c>
      <c r="W567">
        <v>0</v>
      </c>
      <c r="X567">
        <v>0</v>
      </c>
      <c r="Y567">
        <v>0</v>
      </c>
      <c r="Z567">
        <v>0</v>
      </c>
      <c r="AA567">
        <v>0</v>
      </c>
      <c r="AB567" t="s">
        <v>45</v>
      </c>
      <c r="AC567" t="s">
        <v>46</v>
      </c>
      <c r="AD567">
        <v>2</v>
      </c>
      <c r="AE567" t="s">
        <v>72</v>
      </c>
      <c r="AF567" t="s">
        <v>48</v>
      </c>
      <c r="AG567" t="s">
        <v>77</v>
      </c>
      <c r="AH567" t="s">
        <v>88</v>
      </c>
    </row>
    <row r="568" spans="2:34" hidden="1" x14ac:dyDescent="0.3">
      <c r="B568" t="s">
        <v>95</v>
      </c>
      <c r="C568" t="s">
        <v>36</v>
      </c>
      <c r="D568" t="s">
        <v>37</v>
      </c>
      <c r="E568" s="1">
        <v>43000.7034375</v>
      </c>
      <c r="F568" t="s">
        <v>88</v>
      </c>
      <c r="G568" t="s">
        <v>71</v>
      </c>
      <c r="H568" t="s">
        <v>40</v>
      </c>
      <c r="I568" t="s">
        <v>41</v>
      </c>
      <c r="J568" t="s">
        <v>89</v>
      </c>
      <c r="K568" s="6" t="str">
        <f>RIGHT(J568,2)</f>
        <v>07</v>
      </c>
      <c r="L568" t="s">
        <v>43</v>
      </c>
      <c r="M568">
        <v>1.85</v>
      </c>
      <c r="N568">
        <v>1320</v>
      </c>
      <c r="O568" t="s">
        <v>44</v>
      </c>
      <c r="P568">
        <v>13.4</v>
      </c>
      <c r="Q568">
        <v>1.9199999999999998E-2</v>
      </c>
      <c r="R568">
        <v>-1.6400000000000001E-2</v>
      </c>
      <c r="S568">
        <v>13.4</v>
      </c>
      <c r="T568">
        <v>1.9199999999999998E-2</v>
      </c>
      <c r="U568">
        <v>-1.6400000000000001E-2</v>
      </c>
      <c r="V568">
        <v>0</v>
      </c>
      <c r="W568">
        <v>0</v>
      </c>
      <c r="X568">
        <v>0</v>
      </c>
      <c r="Y568">
        <v>0</v>
      </c>
      <c r="Z568">
        <v>0</v>
      </c>
      <c r="AA568">
        <v>0</v>
      </c>
      <c r="AB568" t="s">
        <v>45</v>
      </c>
      <c r="AC568" t="s">
        <v>46</v>
      </c>
      <c r="AD568">
        <v>2</v>
      </c>
      <c r="AE568" t="s">
        <v>72</v>
      </c>
      <c r="AF568" t="s">
        <v>48</v>
      </c>
      <c r="AG568" t="s">
        <v>90</v>
      </c>
      <c r="AH568" t="s">
        <v>88</v>
      </c>
    </row>
    <row r="569" spans="2:34" hidden="1" x14ac:dyDescent="0.3">
      <c r="B569" t="s">
        <v>95</v>
      </c>
      <c r="C569" t="s">
        <v>36</v>
      </c>
      <c r="D569" t="s">
        <v>37</v>
      </c>
      <c r="E569" s="1">
        <v>43000.7034375</v>
      </c>
      <c r="F569" t="s">
        <v>88</v>
      </c>
      <c r="G569" t="s">
        <v>71</v>
      </c>
      <c r="H569" t="s">
        <v>40</v>
      </c>
      <c r="I569" t="s">
        <v>41</v>
      </c>
      <c r="J569" t="s">
        <v>78</v>
      </c>
      <c r="K569" s="6" t="str">
        <f>RIGHT(J569,2)</f>
        <v>08</v>
      </c>
      <c r="L569" t="s">
        <v>43</v>
      </c>
      <c r="M569">
        <v>2.62</v>
      </c>
      <c r="N569">
        <v>1490</v>
      </c>
      <c r="O569" t="s">
        <v>44</v>
      </c>
      <c r="P569">
        <v>24.7</v>
      </c>
      <c r="Q569">
        <v>3.7999999999999999E-2</v>
      </c>
      <c r="R569">
        <v>-1.2800000000000001E-2</v>
      </c>
      <c r="S569">
        <v>24.7</v>
      </c>
      <c r="T569">
        <v>3.7999999999999999E-2</v>
      </c>
      <c r="U569">
        <v>-1.2800000000000001E-2</v>
      </c>
      <c r="V569">
        <v>0</v>
      </c>
      <c r="W569">
        <v>0</v>
      </c>
      <c r="X569">
        <v>0</v>
      </c>
      <c r="Y569">
        <v>0</v>
      </c>
      <c r="Z569">
        <v>0</v>
      </c>
      <c r="AA569">
        <v>0</v>
      </c>
      <c r="AB569" t="s">
        <v>45</v>
      </c>
      <c r="AC569" t="s">
        <v>46</v>
      </c>
      <c r="AD569">
        <v>2</v>
      </c>
      <c r="AE569" t="s">
        <v>72</v>
      </c>
      <c r="AF569" t="s">
        <v>48</v>
      </c>
      <c r="AG569" t="s">
        <v>79</v>
      </c>
      <c r="AH569" t="s">
        <v>88</v>
      </c>
    </row>
    <row r="570" spans="2:34" hidden="1" x14ac:dyDescent="0.3">
      <c r="B570" t="s">
        <v>95</v>
      </c>
      <c r="C570" t="s">
        <v>36</v>
      </c>
      <c r="D570" t="s">
        <v>37</v>
      </c>
      <c r="E570" s="1">
        <v>43000.7034375</v>
      </c>
      <c r="F570" t="s">
        <v>88</v>
      </c>
      <c r="G570" t="s">
        <v>71</v>
      </c>
      <c r="H570" t="s">
        <v>40</v>
      </c>
      <c r="I570" t="s">
        <v>41</v>
      </c>
      <c r="J570" t="s">
        <v>80</v>
      </c>
      <c r="K570" s="6" t="str">
        <f>RIGHT(J570,2)</f>
        <v>09</v>
      </c>
      <c r="L570" t="s">
        <v>43</v>
      </c>
      <c r="M570">
        <v>2.86</v>
      </c>
      <c r="N570">
        <v>1510</v>
      </c>
      <c r="O570" t="s">
        <v>44</v>
      </c>
      <c r="P570">
        <v>32.6</v>
      </c>
      <c r="Q570">
        <v>4.4400000000000002E-2</v>
      </c>
      <c r="R570">
        <v>-1.7500000000000002E-2</v>
      </c>
      <c r="S570">
        <v>32.6</v>
      </c>
      <c r="T570">
        <v>4.4400000000000002E-2</v>
      </c>
      <c r="U570">
        <v>-1.7500000000000002E-2</v>
      </c>
      <c r="V570">
        <v>0</v>
      </c>
      <c r="W570">
        <v>0</v>
      </c>
      <c r="X570">
        <v>0</v>
      </c>
      <c r="Y570">
        <v>0</v>
      </c>
      <c r="Z570">
        <v>0</v>
      </c>
      <c r="AA570">
        <v>0</v>
      </c>
      <c r="AB570" t="s">
        <v>45</v>
      </c>
      <c r="AC570" t="s">
        <v>46</v>
      </c>
      <c r="AD570">
        <v>2</v>
      </c>
      <c r="AE570" t="s">
        <v>72</v>
      </c>
      <c r="AF570" t="s">
        <v>48</v>
      </c>
      <c r="AG570" t="s">
        <v>81</v>
      </c>
      <c r="AH570" t="s">
        <v>88</v>
      </c>
    </row>
    <row r="571" spans="2:34" hidden="1" x14ac:dyDescent="0.3">
      <c r="B571" t="s">
        <v>95</v>
      </c>
      <c r="C571" t="s">
        <v>36</v>
      </c>
      <c r="D571" t="s">
        <v>37</v>
      </c>
      <c r="E571" s="1">
        <v>43000.7034375</v>
      </c>
      <c r="F571" t="s">
        <v>88</v>
      </c>
      <c r="G571" t="s">
        <v>71</v>
      </c>
      <c r="H571" t="s">
        <v>40</v>
      </c>
      <c r="I571" t="s">
        <v>41</v>
      </c>
      <c r="J571" t="s">
        <v>82</v>
      </c>
      <c r="K571" s="6" t="str">
        <f>RIGHT(J571,2)</f>
        <v>10</v>
      </c>
      <c r="L571" t="s">
        <v>43</v>
      </c>
      <c r="M571">
        <v>3.48</v>
      </c>
      <c r="N571">
        <v>1780</v>
      </c>
      <c r="O571" t="s">
        <v>44</v>
      </c>
      <c r="P571">
        <v>29.8</v>
      </c>
      <c r="Q571">
        <v>4.36E-2</v>
      </c>
      <c r="R571">
        <v>-9.8200000000000006E-3</v>
      </c>
      <c r="S571">
        <v>29.8</v>
      </c>
      <c r="T571">
        <v>4.36E-2</v>
      </c>
      <c r="U571">
        <v>-9.8200000000000006E-3</v>
      </c>
      <c r="V571">
        <v>0</v>
      </c>
      <c r="W571">
        <v>0</v>
      </c>
      <c r="X571">
        <v>0</v>
      </c>
      <c r="Y571">
        <v>0</v>
      </c>
      <c r="Z571">
        <v>0</v>
      </c>
      <c r="AA571">
        <v>0</v>
      </c>
      <c r="AB571" t="s">
        <v>45</v>
      </c>
      <c r="AC571" t="s">
        <v>46</v>
      </c>
      <c r="AD571">
        <v>2</v>
      </c>
      <c r="AE571" t="s">
        <v>72</v>
      </c>
      <c r="AF571" t="s">
        <v>48</v>
      </c>
      <c r="AG571" t="s">
        <v>83</v>
      </c>
      <c r="AH571" t="s">
        <v>88</v>
      </c>
    </row>
    <row r="572" spans="2:34" hidden="1" x14ac:dyDescent="0.3">
      <c r="B572" t="s">
        <v>95</v>
      </c>
      <c r="C572" t="s">
        <v>36</v>
      </c>
      <c r="D572" t="s">
        <v>37</v>
      </c>
      <c r="E572" s="1">
        <v>43000.7034375</v>
      </c>
      <c r="F572" t="s">
        <v>88</v>
      </c>
      <c r="G572" t="s">
        <v>71</v>
      </c>
      <c r="H572" t="s">
        <v>40</v>
      </c>
      <c r="I572" t="s">
        <v>41</v>
      </c>
      <c r="J572" t="s">
        <v>63</v>
      </c>
      <c r="K572" s="6" t="str">
        <f>RIGHT(J572,2)</f>
        <v>13</v>
      </c>
      <c r="L572" t="s">
        <v>43</v>
      </c>
      <c r="M572">
        <v>3.11</v>
      </c>
      <c r="N572">
        <v>1630</v>
      </c>
      <c r="O572" t="s">
        <v>44</v>
      </c>
      <c r="P572">
        <v>47.4</v>
      </c>
      <c r="Q572">
        <v>3.7999999999999999E-2</v>
      </c>
      <c r="R572">
        <v>-5.4299999999999999E-3</v>
      </c>
      <c r="S572">
        <v>47.4</v>
      </c>
      <c r="T572">
        <v>3.7999999999999999E-2</v>
      </c>
      <c r="U572">
        <v>-5.4299999999999999E-3</v>
      </c>
      <c r="V572">
        <v>0</v>
      </c>
      <c r="W572">
        <v>0</v>
      </c>
      <c r="X572">
        <v>0</v>
      </c>
      <c r="Y572">
        <v>0</v>
      </c>
      <c r="Z572">
        <v>0</v>
      </c>
      <c r="AA572">
        <v>0</v>
      </c>
      <c r="AB572" t="s">
        <v>45</v>
      </c>
      <c r="AC572" t="s">
        <v>46</v>
      </c>
      <c r="AD572">
        <v>2</v>
      </c>
      <c r="AE572" t="s">
        <v>72</v>
      </c>
      <c r="AF572" t="s">
        <v>48</v>
      </c>
      <c r="AG572" t="s">
        <v>64</v>
      </c>
      <c r="AH572" t="s">
        <v>88</v>
      </c>
    </row>
    <row r="573" spans="2:34" hidden="1" x14ac:dyDescent="0.3">
      <c r="B573" t="s">
        <v>95</v>
      </c>
      <c r="C573" t="s">
        <v>36</v>
      </c>
      <c r="D573" t="s">
        <v>37</v>
      </c>
      <c r="E573" s="1">
        <v>43000.7034375</v>
      </c>
      <c r="F573" t="s">
        <v>88</v>
      </c>
      <c r="G573" t="s">
        <v>71</v>
      </c>
      <c r="H573" t="s">
        <v>40</v>
      </c>
      <c r="I573" t="s">
        <v>41</v>
      </c>
      <c r="J573" t="s">
        <v>84</v>
      </c>
      <c r="K573" s="6" t="str">
        <f>RIGHT(J573,2)</f>
        <v>14</v>
      </c>
      <c r="L573" t="s">
        <v>43</v>
      </c>
      <c r="M573">
        <v>3.78</v>
      </c>
      <c r="N573">
        <v>1690</v>
      </c>
      <c r="O573" t="s">
        <v>44</v>
      </c>
      <c r="P573">
        <v>48.7</v>
      </c>
      <c r="Q573">
        <v>4.7500000000000001E-2</v>
      </c>
      <c r="R573">
        <v>-2.2599999999999999E-2</v>
      </c>
      <c r="S573">
        <v>48.7</v>
      </c>
      <c r="T573">
        <v>4.7500000000000001E-2</v>
      </c>
      <c r="U573">
        <v>-2.2599999999999999E-2</v>
      </c>
      <c r="V573">
        <v>0</v>
      </c>
      <c r="W573">
        <v>0</v>
      </c>
      <c r="X573">
        <v>0</v>
      </c>
      <c r="Y573">
        <v>0</v>
      </c>
      <c r="Z573">
        <v>0</v>
      </c>
      <c r="AA573">
        <v>0</v>
      </c>
      <c r="AB573" t="s">
        <v>45</v>
      </c>
      <c r="AC573" t="s">
        <v>46</v>
      </c>
      <c r="AD573">
        <v>2</v>
      </c>
      <c r="AE573" t="s">
        <v>72</v>
      </c>
      <c r="AF573" t="s">
        <v>48</v>
      </c>
      <c r="AG573" t="s">
        <v>85</v>
      </c>
      <c r="AH573" t="s">
        <v>88</v>
      </c>
    </row>
    <row r="574" spans="2:34" hidden="1" x14ac:dyDescent="0.3">
      <c r="B574" t="s">
        <v>95</v>
      </c>
      <c r="C574" t="s">
        <v>36</v>
      </c>
      <c r="D574" t="s">
        <v>37</v>
      </c>
      <c r="E574" s="1">
        <v>43000.7034375</v>
      </c>
      <c r="F574" t="s">
        <v>88</v>
      </c>
      <c r="G574" t="s">
        <v>71</v>
      </c>
      <c r="H574" t="s">
        <v>40</v>
      </c>
      <c r="I574" t="s">
        <v>41</v>
      </c>
      <c r="J574" t="s">
        <v>86</v>
      </c>
      <c r="K574" s="6" t="str">
        <f>RIGHT(J574,2)</f>
        <v>15</v>
      </c>
      <c r="L574" t="s">
        <v>43</v>
      </c>
      <c r="M574">
        <v>3.71</v>
      </c>
      <c r="N574">
        <v>1500</v>
      </c>
      <c r="O574" t="s">
        <v>44</v>
      </c>
      <c r="P574">
        <v>68.400000000000006</v>
      </c>
      <c r="Q574">
        <v>3.3099999999999997E-2</v>
      </c>
      <c r="R574">
        <v>-9.75E-3</v>
      </c>
      <c r="S574">
        <v>68.400000000000006</v>
      </c>
      <c r="T574">
        <v>3.3099999999999997E-2</v>
      </c>
      <c r="U574">
        <v>-9.75E-3</v>
      </c>
      <c r="V574">
        <v>0</v>
      </c>
      <c r="W574">
        <v>0</v>
      </c>
      <c r="X574">
        <v>0</v>
      </c>
      <c r="Y574">
        <v>0</v>
      </c>
      <c r="Z574">
        <v>0</v>
      </c>
      <c r="AA574">
        <v>0</v>
      </c>
      <c r="AB574" t="s">
        <v>45</v>
      </c>
      <c r="AC574" t="s">
        <v>46</v>
      </c>
      <c r="AD574">
        <v>2</v>
      </c>
      <c r="AE574" t="s">
        <v>72</v>
      </c>
      <c r="AF574" t="s">
        <v>48</v>
      </c>
      <c r="AG574" t="s">
        <v>87</v>
      </c>
      <c r="AH574" t="s">
        <v>88</v>
      </c>
    </row>
    <row r="575" spans="2:34" hidden="1" x14ac:dyDescent="0.3">
      <c r="B575" t="s">
        <v>95</v>
      </c>
      <c r="C575" t="s">
        <v>36</v>
      </c>
      <c r="D575" t="s">
        <v>37</v>
      </c>
      <c r="E575" s="1">
        <v>43000.7034375</v>
      </c>
      <c r="F575" t="s">
        <v>88</v>
      </c>
      <c r="G575" t="s">
        <v>71</v>
      </c>
      <c r="H575" t="s">
        <v>40</v>
      </c>
      <c r="I575" t="s">
        <v>41</v>
      </c>
      <c r="J575" t="s">
        <v>65</v>
      </c>
      <c r="K575" s="6" t="str">
        <f>RIGHT(J575,2)</f>
        <v>16</v>
      </c>
      <c r="L575" t="s">
        <v>43</v>
      </c>
      <c r="M575">
        <v>2.82</v>
      </c>
      <c r="N575">
        <v>1530</v>
      </c>
      <c r="O575" t="s">
        <v>44</v>
      </c>
      <c r="P575">
        <v>18.600000000000001</v>
      </c>
      <c r="Q575">
        <v>2.75E-2</v>
      </c>
      <c r="R575">
        <v>4.0499999999999998E-3</v>
      </c>
      <c r="S575">
        <v>18.600000000000001</v>
      </c>
      <c r="T575">
        <v>2.75E-2</v>
      </c>
      <c r="U575">
        <v>4.0499999999999998E-3</v>
      </c>
      <c r="V575">
        <v>0</v>
      </c>
      <c r="W575">
        <v>0</v>
      </c>
      <c r="X575">
        <v>0</v>
      </c>
      <c r="Y575">
        <v>0</v>
      </c>
      <c r="Z575">
        <v>0</v>
      </c>
      <c r="AA575">
        <v>0</v>
      </c>
      <c r="AB575" t="s">
        <v>45</v>
      </c>
      <c r="AC575" t="s">
        <v>46</v>
      </c>
      <c r="AD575">
        <v>2</v>
      </c>
      <c r="AE575" t="s">
        <v>72</v>
      </c>
      <c r="AF575" t="s">
        <v>48</v>
      </c>
      <c r="AG575" t="s">
        <v>66</v>
      </c>
      <c r="AH575" t="s">
        <v>88</v>
      </c>
    </row>
    <row r="576" spans="2:34" hidden="1" x14ac:dyDescent="0.3">
      <c r="B576" t="s">
        <v>95</v>
      </c>
      <c r="C576" t="s">
        <v>36</v>
      </c>
      <c r="D576" t="s">
        <v>37</v>
      </c>
      <c r="E576" s="1">
        <v>43000.7034375</v>
      </c>
      <c r="F576" t="s">
        <v>88</v>
      </c>
      <c r="G576" t="s">
        <v>71</v>
      </c>
      <c r="H576" t="s">
        <v>40</v>
      </c>
      <c r="I576" t="s">
        <v>41</v>
      </c>
      <c r="J576" t="s">
        <v>67</v>
      </c>
      <c r="K576" s="6" t="str">
        <f>RIGHT(J576,2)</f>
        <v>OU</v>
      </c>
      <c r="L576" t="s">
        <v>43</v>
      </c>
      <c r="M576">
        <v>3.02</v>
      </c>
      <c r="N576">
        <v>1580</v>
      </c>
      <c r="O576" t="s">
        <v>44</v>
      </c>
      <c r="P576">
        <v>30.3</v>
      </c>
      <c r="Q576">
        <v>4.1399999999999999E-2</v>
      </c>
      <c r="R576">
        <v>-1.2699999999999999E-2</v>
      </c>
      <c r="S576">
        <v>30.3</v>
      </c>
      <c r="T576">
        <v>4.1399999999999999E-2</v>
      </c>
      <c r="U576">
        <v>-1.2699999999999999E-2</v>
      </c>
      <c r="V576">
        <v>0</v>
      </c>
      <c r="W576">
        <v>0</v>
      </c>
      <c r="X576">
        <v>0</v>
      </c>
      <c r="Y576">
        <v>0</v>
      </c>
      <c r="Z576">
        <v>0</v>
      </c>
      <c r="AA576">
        <v>0</v>
      </c>
      <c r="AB576" t="s">
        <v>45</v>
      </c>
      <c r="AC576" t="s">
        <v>46</v>
      </c>
      <c r="AD576">
        <v>2</v>
      </c>
      <c r="AE576" t="s">
        <v>72</v>
      </c>
      <c r="AF576" t="s">
        <v>48</v>
      </c>
      <c r="AG576" t="s">
        <v>68</v>
      </c>
      <c r="AH576" t="s">
        <v>88</v>
      </c>
    </row>
    <row r="577" spans="1:34" hidden="1" x14ac:dyDescent="0.3">
      <c r="B577" t="s">
        <v>95</v>
      </c>
      <c r="C577" t="s">
        <v>36</v>
      </c>
      <c r="D577" t="s">
        <v>37</v>
      </c>
      <c r="E577" s="1">
        <v>43000.7034375</v>
      </c>
      <c r="F577" t="s">
        <v>88</v>
      </c>
      <c r="G577" t="s">
        <v>73</v>
      </c>
      <c r="H577" t="s">
        <v>40</v>
      </c>
      <c r="I577" t="s">
        <v>41</v>
      </c>
      <c r="J577" t="s">
        <v>55</v>
      </c>
      <c r="K577" s="6" t="str">
        <f>RIGHT(J577,2)</f>
        <v>04</v>
      </c>
      <c r="L577" t="s">
        <v>43</v>
      </c>
      <c r="M577">
        <v>2.99</v>
      </c>
      <c r="N577">
        <v>1950</v>
      </c>
      <c r="O577" t="s">
        <v>44</v>
      </c>
      <c r="P577">
        <v>18.3</v>
      </c>
      <c r="Q577">
        <v>4.5999999999999999E-2</v>
      </c>
      <c r="R577">
        <v>5.1399999999999996E-3</v>
      </c>
      <c r="S577">
        <v>18.3</v>
      </c>
      <c r="T577">
        <v>4.5999999999999999E-2</v>
      </c>
      <c r="U577">
        <v>5.1399999999999996E-3</v>
      </c>
      <c r="V577">
        <v>0</v>
      </c>
      <c r="W577">
        <v>0</v>
      </c>
      <c r="X577">
        <v>0</v>
      </c>
      <c r="Y577">
        <v>0</v>
      </c>
      <c r="Z577">
        <v>0</v>
      </c>
      <c r="AA577">
        <v>0</v>
      </c>
      <c r="AB577" t="s">
        <v>45</v>
      </c>
      <c r="AC577" t="s">
        <v>46</v>
      </c>
      <c r="AD577">
        <v>2</v>
      </c>
      <c r="AE577" t="s">
        <v>74</v>
      </c>
      <c r="AF577" t="s">
        <v>48</v>
      </c>
      <c r="AG577" t="s">
        <v>56</v>
      </c>
      <c r="AH577" t="s">
        <v>88</v>
      </c>
    </row>
    <row r="578" spans="1:34" hidden="1" x14ac:dyDescent="0.3">
      <c r="B578" t="s">
        <v>95</v>
      </c>
      <c r="C578" t="s">
        <v>36</v>
      </c>
      <c r="D578" t="s">
        <v>37</v>
      </c>
      <c r="E578" s="1">
        <v>43000.7034375</v>
      </c>
      <c r="F578" t="s">
        <v>88</v>
      </c>
      <c r="G578" t="s">
        <v>73</v>
      </c>
      <c r="H578" t="s">
        <v>40</v>
      </c>
      <c r="I578" t="s">
        <v>41</v>
      </c>
      <c r="J578" t="s">
        <v>57</v>
      </c>
      <c r="K578" s="6" t="str">
        <f>RIGHT(J578,2)</f>
        <v>05</v>
      </c>
      <c r="L578" t="s">
        <v>43</v>
      </c>
      <c r="M578">
        <v>3.22</v>
      </c>
      <c r="N578">
        <v>1780</v>
      </c>
      <c r="O578" t="s">
        <v>44</v>
      </c>
      <c r="P578">
        <v>2.33</v>
      </c>
      <c r="Q578">
        <v>2.5399999999999999E-2</v>
      </c>
      <c r="R578">
        <v>7.9500000000000005E-3</v>
      </c>
      <c r="S578">
        <v>2.33</v>
      </c>
      <c r="T578">
        <v>2.5399999999999999E-2</v>
      </c>
      <c r="U578">
        <v>7.9500000000000005E-3</v>
      </c>
      <c r="V578">
        <v>0</v>
      </c>
      <c r="W578">
        <v>0</v>
      </c>
      <c r="X578">
        <v>0</v>
      </c>
      <c r="Y578">
        <v>0</v>
      </c>
      <c r="Z578">
        <v>0</v>
      </c>
      <c r="AA578">
        <v>0</v>
      </c>
      <c r="AB578" t="s">
        <v>45</v>
      </c>
      <c r="AC578" t="s">
        <v>46</v>
      </c>
      <c r="AD578">
        <v>2</v>
      </c>
      <c r="AE578" t="s">
        <v>74</v>
      </c>
      <c r="AF578" t="s">
        <v>48</v>
      </c>
      <c r="AG578" t="s">
        <v>58</v>
      </c>
      <c r="AH578" t="s">
        <v>88</v>
      </c>
    </row>
    <row r="579" spans="1:34" hidden="1" x14ac:dyDescent="0.3">
      <c r="B579" t="s">
        <v>95</v>
      </c>
      <c r="C579" t="s">
        <v>36</v>
      </c>
      <c r="D579" t="s">
        <v>37</v>
      </c>
      <c r="E579" s="1">
        <v>43000.7034375</v>
      </c>
      <c r="F579" t="s">
        <v>88</v>
      </c>
      <c r="G579" t="s">
        <v>73</v>
      </c>
      <c r="H579" t="s">
        <v>40</v>
      </c>
      <c r="I579" t="s">
        <v>41</v>
      </c>
      <c r="J579" t="s">
        <v>76</v>
      </c>
      <c r="K579" s="6" t="str">
        <f>RIGHT(J579,2)</f>
        <v>06</v>
      </c>
      <c r="L579" t="s">
        <v>43</v>
      </c>
      <c r="M579">
        <v>3.45</v>
      </c>
      <c r="N579">
        <v>1810</v>
      </c>
      <c r="O579" t="s">
        <v>44</v>
      </c>
      <c r="P579">
        <v>13.2</v>
      </c>
      <c r="Q579">
        <v>4.1700000000000001E-2</v>
      </c>
      <c r="R579">
        <v>2.33E-3</v>
      </c>
      <c r="S579">
        <v>13.2</v>
      </c>
      <c r="T579">
        <v>4.1700000000000001E-2</v>
      </c>
      <c r="U579">
        <v>2.33E-3</v>
      </c>
      <c r="V579">
        <v>0</v>
      </c>
      <c r="W579">
        <v>0</v>
      </c>
      <c r="X579">
        <v>0</v>
      </c>
      <c r="Y579">
        <v>0</v>
      </c>
      <c r="Z579">
        <v>0</v>
      </c>
      <c r="AA579">
        <v>0</v>
      </c>
      <c r="AB579" t="s">
        <v>45</v>
      </c>
      <c r="AC579" t="s">
        <v>46</v>
      </c>
      <c r="AD579">
        <v>2</v>
      </c>
      <c r="AE579" t="s">
        <v>74</v>
      </c>
      <c r="AF579" t="s">
        <v>48</v>
      </c>
      <c r="AG579" t="s">
        <v>77</v>
      </c>
      <c r="AH579" t="s">
        <v>88</v>
      </c>
    </row>
    <row r="580" spans="1:34" hidden="1" x14ac:dyDescent="0.3">
      <c r="B580" t="s">
        <v>95</v>
      </c>
      <c r="C580" t="s">
        <v>36</v>
      </c>
      <c r="D580" t="s">
        <v>37</v>
      </c>
      <c r="E580" s="1">
        <v>43000.7034375</v>
      </c>
      <c r="F580" t="s">
        <v>88</v>
      </c>
      <c r="G580" t="s">
        <v>73</v>
      </c>
      <c r="H580" t="s">
        <v>40</v>
      </c>
      <c r="I580" t="s">
        <v>41</v>
      </c>
      <c r="J580" t="s">
        <v>89</v>
      </c>
      <c r="K580" s="6" t="str">
        <f>RIGHT(J580,2)</f>
        <v>07</v>
      </c>
      <c r="L580" t="s">
        <v>43</v>
      </c>
      <c r="M580">
        <v>2.5299999999999998</v>
      </c>
      <c r="N580">
        <v>1660</v>
      </c>
      <c r="O580" t="s">
        <v>44</v>
      </c>
      <c r="P580">
        <v>16.100000000000001</v>
      </c>
      <c r="Q580">
        <v>3.6700000000000003E-2</v>
      </c>
      <c r="R580">
        <v>-3.0300000000000001E-3</v>
      </c>
      <c r="S580">
        <v>16.100000000000001</v>
      </c>
      <c r="T580">
        <v>3.6700000000000003E-2</v>
      </c>
      <c r="U580">
        <v>-3.0300000000000001E-3</v>
      </c>
      <c r="V580">
        <v>0</v>
      </c>
      <c r="W580">
        <v>0</v>
      </c>
      <c r="X580">
        <v>0</v>
      </c>
      <c r="Y580">
        <v>0</v>
      </c>
      <c r="Z580">
        <v>0</v>
      </c>
      <c r="AA580">
        <v>0</v>
      </c>
      <c r="AB580" t="s">
        <v>45</v>
      </c>
      <c r="AC580" t="s">
        <v>46</v>
      </c>
      <c r="AD580">
        <v>2</v>
      </c>
      <c r="AE580" t="s">
        <v>74</v>
      </c>
      <c r="AF580" t="s">
        <v>48</v>
      </c>
      <c r="AG580" t="s">
        <v>90</v>
      </c>
      <c r="AH580" t="s">
        <v>88</v>
      </c>
    </row>
    <row r="581" spans="1:34" hidden="1" x14ac:dyDescent="0.3">
      <c r="B581" t="s">
        <v>95</v>
      </c>
      <c r="C581" t="s">
        <v>36</v>
      </c>
      <c r="D581" t="s">
        <v>37</v>
      </c>
      <c r="E581" s="1">
        <v>43000.7034375</v>
      </c>
      <c r="F581" t="s">
        <v>88</v>
      </c>
      <c r="G581" t="s">
        <v>73</v>
      </c>
      <c r="H581" t="s">
        <v>40</v>
      </c>
      <c r="I581" t="s">
        <v>41</v>
      </c>
      <c r="J581" t="s">
        <v>78</v>
      </c>
      <c r="K581" s="6" t="str">
        <f>RIGHT(J581,2)</f>
        <v>08</v>
      </c>
      <c r="L581" t="s">
        <v>43</v>
      </c>
      <c r="M581">
        <v>3.11</v>
      </c>
      <c r="N581">
        <v>1660</v>
      </c>
      <c r="O581" t="s">
        <v>44</v>
      </c>
      <c r="P581">
        <v>24.6</v>
      </c>
      <c r="Q581">
        <v>4.3700000000000003E-2</v>
      </c>
      <c r="R581">
        <v>-7.0200000000000002E-3</v>
      </c>
      <c r="S581">
        <v>24.6</v>
      </c>
      <c r="T581">
        <v>4.3700000000000003E-2</v>
      </c>
      <c r="U581">
        <v>-7.0200000000000002E-3</v>
      </c>
      <c r="V581">
        <v>0</v>
      </c>
      <c r="W581">
        <v>0</v>
      </c>
      <c r="X581">
        <v>0</v>
      </c>
      <c r="Y581">
        <v>0</v>
      </c>
      <c r="Z581">
        <v>0</v>
      </c>
      <c r="AA581">
        <v>0</v>
      </c>
      <c r="AB581" t="s">
        <v>45</v>
      </c>
      <c r="AC581" t="s">
        <v>46</v>
      </c>
      <c r="AD581">
        <v>2</v>
      </c>
      <c r="AE581" t="s">
        <v>74</v>
      </c>
      <c r="AF581" t="s">
        <v>48</v>
      </c>
      <c r="AG581" t="s">
        <v>79</v>
      </c>
      <c r="AH581" t="s">
        <v>88</v>
      </c>
    </row>
    <row r="582" spans="1:34" hidden="1" x14ac:dyDescent="0.3">
      <c r="B582" t="s">
        <v>95</v>
      </c>
      <c r="C582" t="s">
        <v>36</v>
      </c>
      <c r="D582" t="s">
        <v>37</v>
      </c>
      <c r="E582" s="1">
        <v>43000.7034375</v>
      </c>
      <c r="F582" t="s">
        <v>88</v>
      </c>
      <c r="G582" t="s">
        <v>73</v>
      </c>
      <c r="H582" t="s">
        <v>40</v>
      </c>
      <c r="I582" t="s">
        <v>41</v>
      </c>
      <c r="J582" t="s">
        <v>80</v>
      </c>
      <c r="K582" s="6" t="str">
        <f>RIGHT(J582,2)</f>
        <v>09</v>
      </c>
      <c r="L582" t="s">
        <v>43</v>
      </c>
      <c r="M582">
        <v>3.49</v>
      </c>
      <c r="N582">
        <v>1720</v>
      </c>
      <c r="O582" t="s">
        <v>44</v>
      </c>
      <c r="P582">
        <v>31.1</v>
      </c>
      <c r="Q582">
        <v>5.2400000000000002E-2</v>
      </c>
      <c r="R582">
        <v>-1.5100000000000001E-2</v>
      </c>
      <c r="S582">
        <v>31.1</v>
      </c>
      <c r="T582">
        <v>5.2400000000000002E-2</v>
      </c>
      <c r="U582">
        <v>-1.5100000000000001E-2</v>
      </c>
      <c r="V582">
        <v>0</v>
      </c>
      <c r="W582">
        <v>0</v>
      </c>
      <c r="X582">
        <v>0</v>
      </c>
      <c r="Y582">
        <v>0</v>
      </c>
      <c r="Z582">
        <v>0</v>
      </c>
      <c r="AA582">
        <v>0</v>
      </c>
      <c r="AB582" t="s">
        <v>45</v>
      </c>
      <c r="AC582" t="s">
        <v>46</v>
      </c>
      <c r="AD582">
        <v>2</v>
      </c>
      <c r="AE582" t="s">
        <v>74</v>
      </c>
      <c r="AF582" t="s">
        <v>48</v>
      </c>
      <c r="AG582" t="s">
        <v>81</v>
      </c>
      <c r="AH582" t="s">
        <v>88</v>
      </c>
    </row>
    <row r="583" spans="1:34" hidden="1" x14ac:dyDescent="0.3">
      <c r="B583" t="s">
        <v>95</v>
      </c>
      <c r="C583" t="s">
        <v>36</v>
      </c>
      <c r="D583" t="s">
        <v>37</v>
      </c>
      <c r="E583" s="1">
        <v>43000.7034375</v>
      </c>
      <c r="F583" t="s">
        <v>88</v>
      </c>
      <c r="G583" t="s">
        <v>73</v>
      </c>
      <c r="H583" t="s">
        <v>40</v>
      </c>
      <c r="I583" t="s">
        <v>41</v>
      </c>
      <c r="J583" t="s">
        <v>82</v>
      </c>
      <c r="K583" s="6" t="str">
        <f>RIGHT(J583,2)</f>
        <v>10</v>
      </c>
      <c r="L583" t="s">
        <v>43</v>
      </c>
      <c r="M583">
        <v>3.6</v>
      </c>
      <c r="N583">
        <v>1850</v>
      </c>
      <c r="O583" t="s">
        <v>44</v>
      </c>
      <c r="P583">
        <v>29.3</v>
      </c>
      <c r="Q583">
        <v>4.3999999999999997E-2</v>
      </c>
      <c r="R583">
        <v>-1.6E-2</v>
      </c>
      <c r="S583">
        <v>29.3</v>
      </c>
      <c r="T583">
        <v>4.3999999999999997E-2</v>
      </c>
      <c r="U583">
        <v>-1.6E-2</v>
      </c>
      <c r="V583">
        <v>0</v>
      </c>
      <c r="W583">
        <v>0</v>
      </c>
      <c r="X583">
        <v>0</v>
      </c>
      <c r="Y583">
        <v>0</v>
      </c>
      <c r="Z583">
        <v>0</v>
      </c>
      <c r="AA583">
        <v>0</v>
      </c>
      <c r="AB583" t="s">
        <v>45</v>
      </c>
      <c r="AC583" t="s">
        <v>46</v>
      </c>
      <c r="AD583">
        <v>2</v>
      </c>
      <c r="AE583" t="s">
        <v>74</v>
      </c>
      <c r="AF583" t="s">
        <v>48</v>
      </c>
      <c r="AG583" t="s">
        <v>83</v>
      </c>
      <c r="AH583" t="s">
        <v>88</v>
      </c>
    </row>
    <row r="584" spans="1:34" hidden="1" x14ac:dyDescent="0.3">
      <c r="B584" t="s">
        <v>95</v>
      </c>
      <c r="C584" t="s">
        <v>36</v>
      </c>
      <c r="D584" t="s">
        <v>37</v>
      </c>
      <c r="E584" s="1">
        <v>43000.7034375</v>
      </c>
      <c r="F584" t="s">
        <v>88</v>
      </c>
      <c r="G584" t="s">
        <v>73</v>
      </c>
      <c r="H584" t="s">
        <v>40</v>
      </c>
      <c r="I584" t="s">
        <v>41</v>
      </c>
      <c r="J584" t="s">
        <v>63</v>
      </c>
      <c r="K584" s="6" t="str">
        <f>RIGHT(J584,2)</f>
        <v>13</v>
      </c>
      <c r="L584" t="s">
        <v>43</v>
      </c>
      <c r="M584">
        <v>3.3</v>
      </c>
      <c r="N584">
        <v>1740</v>
      </c>
      <c r="O584" t="s">
        <v>44</v>
      </c>
      <c r="P584">
        <v>46.4</v>
      </c>
      <c r="Q584">
        <v>3.9300000000000002E-2</v>
      </c>
      <c r="R584">
        <v>-4.64E-3</v>
      </c>
      <c r="S584">
        <v>46.4</v>
      </c>
      <c r="T584">
        <v>3.9300000000000002E-2</v>
      </c>
      <c r="U584">
        <v>-4.64E-3</v>
      </c>
      <c r="V584">
        <v>0</v>
      </c>
      <c r="W584">
        <v>0</v>
      </c>
      <c r="X584">
        <v>0</v>
      </c>
      <c r="Y584">
        <v>0</v>
      </c>
      <c r="Z584">
        <v>0</v>
      </c>
      <c r="AA584">
        <v>0</v>
      </c>
      <c r="AB584" t="s">
        <v>45</v>
      </c>
      <c r="AC584" t="s">
        <v>46</v>
      </c>
      <c r="AD584">
        <v>2</v>
      </c>
      <c r="AE584" t="s">
        <v>74</v>
      </c>
      <c r="AF584" t="s">
        <v>48</v>
      </c>
      <c r="AG584" t="s">
        <v>64</v>
      </c>
      <c r="AH584" t="s">
        <v>88</v>
      </c>
    </row>
    <row r="585" spans="1:34" hidden="1" x14ac:dyDescent="0.3">
      <c r="B585" t="s">
        <v>95</v>
      </c>
      <c r="C585" t="s">
        <v>36</v>
      </c>
      <c r="D585" t="s">
        <v>37</v>
      </c>
      <c r="E585" s="1">
        <v>43000.7034375</v>
      </c>
      <c r="F585" t="s">
        <v>88</v>
      </c>
      <c r="G585" t="s">
        <v>73</v>
      </c>
      <c r="H585" t="s">
        <v>40</v>
      </c>
      <c r="I585" t="s">
        <v>41</v>
      </c>
      <c r="J585" t="s">
        <v>84</v>
      </c>
      <c r="K585" s="6" t="str">
        <f>RIGHT(J585,2)</f>
        <v>14</v>
      </c>
      <c r="L585" t="s">
        <v>43</v>
      </c>
      <c r="M585">
        <v>3.97</v>
      </c>
      <c r="N585">
        <v>1740</v>
      </c>
      <c r="O585" t="s">
        <v>44</v>
      </c>
      <c r="P585">
        <v>48.4</v>
      </c>
      <c r="Q585">
        <v>4.9200000000000001E-2</v>
      </c>
      <c r="R585">
        <v>-2.47E-2</v>
      </c>
      <c r="S585">
        <v>48.4</v>
      </c>
      <c r="T585">
        <v>4.9200000000000001E-2</v>
      </c>
      <c r="U585">
        <v>-2.47E-2</v>
      </c>
      <c r="V585">
        <v>0</v>
      </c>
      <c r="W585">
        <v>0</v>
      </c>
      <c r="X585">
        <v>0</v>
      </c>
      <c r="Y585">
        <v>0</v>
      </c>
      <c r="Z585">
        <v>0</v>
      </c>
      <c r="AA585">
        <v>0</v>
      </c>
      <c r="AB585" t="s">
        <v>45</v>
      </c>
      <c r="AC585" t="s">
        <v>46</v>
      </c>
      <c r="AD585">
        <v>2</v>
      </c>
      <c r="AE585" t="s">
        <v>74</v>
      </c>
      <c r="AF585" t="s">
        <v>48</v>
      </c>
      <c r="AG585" t="s">
        <v>85</v>
      </c>
      <c r="AH585" t="s">
        <v>88</v>
      </c>
    </row>
    <row r="586" spans="1:34" hidden="1" x14ac:dyDescent="0.3">
      <c r="B586" t="s">
        <v>95</v>
      </c>
      <c r="C586" t="s">
        <v>36</v>
      </c>
      <c r="D586" t="s">
        <v>37</v>
      </c>
      <c r="E586" s="1">
        <v>43000.7034375</v>
      </c>
      <c r="F586" t="s">
        <v>88</v>
      </c>
      <c r="G586" t="s">
        <v>73</v>
      </c>
      <c r="H586" t="s">
        <v>40</v>
      </c>
      <c r="I586" t="s">
        <v>41</v>
      </c>
      <c r="J586" t="s">
        <v>86</v>
      </c>
      <c r="K586" s="6" t="str">
        <f>RIGHT(J586,2)</f>
        <v>15</v>
      </c>
      <c r="L586" t="s">
        <v>43</v>
      </c>
      <c r="M586">
        <v>5.14</v>
      </c>
      <c r="N586">
        <v>1680</v>
      </c>
      <c r="O586" t="s">
        <v>44</v>
      </c>
      <c r="P586">
        <v>50.2</v>
      </c>
      <c r="Q586">
        <v>3.0300000000000001E-2</v>
      </c>
      <c r="R586">
        <v>-3.3899999999999998E-3</v>
      </c>
      <c r="S586">
        <v>50.2</v>
      </c>
      <c r="T586">
        <v>3.0300000000000001E-2</v>
      </c>
      <c r="U586">
        <v>-3.3899999999999998E-3</v>
      </c>
      <c r="V586">
        <v>0</v>
      </c>
      <c r="W586">
        <v>0</v>
      </c>
      <c r="X586">
        <v>0</v>
      </c>
      <c r="Y586">
        <v>0</v>
      </c>
      <c r="Z586">
        <v>0</v>
      </c>
      <c r="AA586">
        <v>0</v>
      </c>
      <c r="AB586" t="s">
        <v>45</v>
      </c>
      <c r="AC586" t="s">
        <v>46</v>
      </c>
      <c r="AD586">
        <v>2</v>
      </c>
      <c r="AE586" t="s">
        <v>74</v>
      </c>
      <c r="AF586" t="s">
        <v>48</v>
      </c>
      <c r="AG586" t="s">
        <v>87</v>
      </c>
      <c r="AH586" t="s">
        <v>88</v>
      </c>
    </row>
    <row r="587" spans="1:34" hidden="1" x14ac:dyDescent="0.3">
      <c r="B587" t="s">
        <v>95</v>
      </c>
      <c r="C587" t="s">
        <v>36</v>
      </c>
      <c r="D587" t="s">
        <v>37</v>
      </c>
      <c r="E587" s="1">
        <v>43000.7034375</v>
      </c>
      <c r="F587" t="s">
        <v>88</v>
      </c>
      <c r="G587" t="s">
        <v>73</v>
      </c>
      <c r="H587" t="s">
        <v>40</v>
      </c>
      <c r="I587" t="s">
        <v>41</v>
      </c>
      <c r="J587" t="s">
        <v>65</v>
      </c>
      <c r="K587" s="6" t="str">
        <f>RIGHT(J587,2)</f>
        <v>16</v>
      </c>
      <c r="L587" t="s">
        <v>43</v>
      </c>
      <c r="M587">
        <v>3.27</v>
      </c>
      <c r="N587">
        <v>1710</v>
      </c>
      <c r="O587" t="s">
        <v>44</v>
      </c>
      <c r="P587">
        <v>16.5</v>
      </c>
      <c r="Q587">
        <v>2.8000000000000001E-2</v>
      </c>
      <c r="R587">
        <v>1.0699999999999999E-2</v>
      </c>
      <c r="S587">
        <v>16.5</v>
      </c>
      <c r="T587">
        <v>2.8000000000000001E-2</v>
      </c>
      <c r="U587">
        <v>1.0699999999999999E-2</v>
      </c>
      <c r="V587">
        <v>0</v>
      </c>
      <c r="W587">
        <v>0</v>
      </c>
      <c r="X587">
        <v>0</v>
      </c>
      <c r="Y587">
        <v>0</v>
      </c>
      <c r="Z587">
        <v>0</v>
      </c>
      <c r="AA587">
        <v>0</v>
      </c>
      <c r="AB587" t="s">
        <v>45</v>
      </c>
      <c r="AC587" t="s">
        <v>46</v>
      </c>
      <c r="AD587">
        <v>2</v>
      </c>
      <c r="AE587" t="s">
        <v>74</v>
      </c>
      <c r="AF587" t="s">
        <v>48</v>
      </c>
      <c r="AG587" t="s">
        <v>66</v>
      </c>
      <c r="AH587" t="s">
        <v>88</v>
      </c>
    </row>
    <row r="588" spans="1:34" hidden="1" x14ac:dyDescent="0.3">
      <c r="B588" t="s">
        <v>95</v>
      </c>
      <c r="C588" t="s">
        <v>36</v>
      </c>
      <c r="D588" t="s">
        <v>37</v>
      </c>
      <c r="E588" s="1">
        <v>43000.7034375</v>
      </c>
      <c r="F588" t="s">
        <v>88</v>
      </c>
      <c r="G588" t="s">
        <v>73</v>
      </c>
      <c r="H588" t="s">
        <v>40</v>
      </c>
      <c r="I588" t="s">
        <v>41</v>
      </c>
      <c r="J588" t="s">
        <v>67</v>
      </c>
      <c r="K588" s="6" t="str">
        <f>RIGHT(J588,2)</f>
        <v>OU</v>
      </c>
      <c r="L588" t="s">
        <v>43</v>
      </c>
      <c r="M588">
        <v>3.49</v>
      </c>
      <c r="N588">
        <v>1760</v>
      </c>
      <c r="O588" t="s">
        <v>44</v>
      </c>
      <c r="P588">
        <v>29.2</v>
      </c>
      <c r="Q588">
        <v>4.6100000000000002E-2</v>
      </c>
      <c r="R588">
        <v>-1.1599999999999999E-2</v>
      </c>
      <c r="S588">
        <v>29.2</v>
      </c>
      <c r="T588">
        <v>4.6100000000000002E-2</v>
      </c>
      <c r="U588">
        <v>-1.1599999999999999E-2</v>
      </c>
      <c r="V588">
        <v>0</v>
      </c>
      <c r="W588">
        <v>0</v>
      </c>
      <c r="X588">
        <v>0</v>
      </c>
      <c r="Y588">
        <v>0</v>
      </c>
      <c r="Z588">
        <v>0</v>
      </c>
      <c r="AA588">
        <v>0</v>
      </c>
      <c r="AB588" t="s">
        <v>45</v>
      </c>
      <c r="AC588" t="s">
        <v>46</v>
      </c>
      <c r="AD588">
        <v>2</v>
      </c>
      <c r="AE588" t="s">
        <v>74</v>
      </c>
      <c r="AF588" t="s">
        <v>48</v>
      </c>
      <c r="AG588" t="s">
        <v>68</v>
      </c>
      <c r="AH588" t="s">
        <v>88</v>
      </c>
    </row>
    <row r="589" spans="1:34" hidden="1" x14ac:dyDescent="0.3">
      <c r="A589">
        <v>1</v>
      </c>
      <c r="B589" t="s">
        <v>93</v>
      </c>
      <c r="C589" t="s">
        <v>36</v>
      </c>
      <c r="D589" t="s">
        <v>37</v>
      </c>
      <c r="E589" s="1">
        <v>43000.703425925924</v>
      </c>
      <c r="F589" t="s">
        <v>75</v>
      </c>
      <c r="G589" t="s">
        <v>73</v>
      </c>
      <c r="H589" t="s">
        <v>40</v>
      </c>
      <c r="I589" t="s">
        <v>41</v>
      </c>
      <c r="J589" t="s">
        <v>65</v>
      </c>
      <c r="K589" s="6" t="str">
        <f>RIGHT(J589,2)</f>
        <v>16</v>
      </c>
      <c r="L589" t="s">
        <v>43</v>
      </c>
      <c r="M589">
        <v>3.31</v>
      </c>
      <c r="N589">
        <v>1730</v>
      </c>
      <c r="O589" t="s">
        <v>44</v>
      </c>
      <c r="P589">
        <v>10.199999999999999</v>
      </c>
      <c r="Q589">
        <v>1.8200000000000001E-2</v>
      </c>
      <c r="R589">
        <v>2.0400000000000001E-3</v>
      </c>
      <c r="S589">
        <v>10.199999999999999</v>
      </c>
      <c r="T589">
        <v>1.8200000000000001E-2</v>
      </c>
      <c r="U589">
        <v>2.0400000000000001E-3</v>
      </c>
      <c r="V589">
        <v>0</v>
      </c>
      <c r="W589">
        <v>0</v>
      </c>
      <c r="X589">
        <v>0</v>
      </c>
      <c r="Y589">
        <v>0</v>
      </c>
      <c r="Z589">
        <v>0</v>
      </c>
      <c r="AA589">
        <v>0</v>
      </c>
      <c r="AB589" t="s">
        <v>45</v>
      </c>
      <c r="AC589" t="s">
        <v>46</v>
      </c>
      <c r="AD589">
        <v>2</v>
      </c>
      <c r="AE589" t="s">
        <v>74</v>
      </c>
      <c r="AF589" t="s">
        <v>48</v>
      </c>
      <c r="AG589" t="s">
        <v>66</v>
      </c>
      <c r="AH589" t="s">
        <v>75</v>
      </c>
    </row>
    <row r="590" spans="1:34" hidden="1" x14ac:dyDescent="0.3">
      <c r="B590" t="s">
        <v>95</v>
      </c>
      <c r="C590" t="s">
        <v>36</v>
      </c>
      <c r="D590" t="s">
        <v>37</v>
      </c>
      <c r="E590" s="1">
        <v>43000.7034375</v>
      </c>
      <c r="F590" t="s">
        <v>91</v>
      </c>
      <c r="G590" t="s">
        <v>39</v>
      </c>
      <c r="H590" t="s">
        <v>40</v>
      </c>
      <c r="I590" t="s">
        <v>41</v>
      </c>
      <c r="J590" t="s">
        <v>78</v>
      </c>
      <c r="K590" s="6" t="str">
        <f>RIGHT(J590,2)</f>
        <v>08</v>
      </c>
      <c r="L590" t="s">
        <v>43</v>
      </c>
      <c r="M590">
        <v>3.5</v>
      </c>
      <c r="N590">
        <v>1200</v>
      </c>
      <c r="O590" t="s">
        <v>44</v>
      </c>
      <c r="P590">
        <v>35.700000000000003</v>
      </c>
      <c r="Q590">
        <v>4.4600000000000001E-2</v>
      </c>
      <c r="R590" s="2">
        <v>-5.3700000000000003E-6</v>
      </c>
      <c r="S590">
        <v>35.700000000000003</v>
      </c>
      <c r="T590">
        <v>4.4600000000000001E-2</v>
      </c>
      <c r="U590" s="2">
        <v>-5.3700000000000003E-6</v>
      </c>
      <c r="V590">
        <v>0</v>
      </c>
      <c r="W590">
        <v>0</v>
      </c>
      <c r="X590">
        <v>0</v>
      </c>
      <c r="Y590">
        <v>0</v>
      </c>
      <c r="Z590">
        <v>0</v>
      </c>
      <c r="AA590">
        <v>0</v>
      </c>
      <c r="AB590" t="s">
        <v>45</v>
      </c>
      <c r="AC590" t="s">
        <v>46</v>
      </c>
      <c r="AD590">
        <v>2</v>
      </c>
      <c r="AE590" t="s">
        <v>47</v>
      </c>
      <c r="AF590" t="s">
        <v>48</v>
      </c>
      <c r="AG590" t="s">
        <v>79</v>
      </c>
      <c r="AH590" t="s">
        <v>92</v>
      </c>
    </row>
    <row r="591" spans="1:34" hidden="1" x14ac:dyDescent="0.3">
      <c r="B591" t="s">
        <v>95</v>
      </c>
      <c r="C591" t="s">
        <v>36</v>
      </c>
      <c r="D591" t="s">
        <v>37</v>
      </c>
      <c r="E591" s="1">
        <v>43000.7034375</v>
      </c>
      <c r="F591" t="s">
        <v>91</v>
      </c>
      <c r="G591" t="s">
        <v>39</v>
      </c>
      <c r="H591" t="s">
        <v>40</v>
      </c>
      <c r="I591" t="s">
        <v>41</v>
      </c>
      <c r="J591" t="s">
        <v>82</v>
      </c>
      <c r="K591" s="6" t="str">
        <f>RIGHT(J591,2)</f>
        <v>10</v>
      </c>
      <c r="L591" t="s">
        <v>43</v>
      </c>
      <c r="M591">
        <v>3.5</v>
      </c>
      <c r="N591">
        <v>1220</v>
      </c>
      <c r="O591" t="s">
        <v>44</v>
      </c>
      <c r="P591">
        <v>50.7</v>
      </c>
      <c r="Q591">
        <v>5.5899999999999998E-2</v>
      </c>
      <c r="R591">
        <v>-5.1199999999999998E-4</v>
      </c>
      <c r="S591">
        <v>50.7</v>
      </c>
      <c r="T591">
        <v>5.5899999999999998E-2</v>
      </c>
      <c r="U591">
        <v>-5.1199999999999998E-4</v>
      </c>
      <c r="V591">
        <v>0</v>
      </c>
      <c r="W591">
        <v>0</v>
      </c>
      <c r="X591">
        <v>0</v>
      </c>
      <c r="Y591">
        <v>0</v>
      </c>
      <c r="Z591">
        <v>0</v>
      </c>
      <c r="AA591">
        <v>0</v>
      </c>
      <c r="AB591" t="s">
        <v>45</v>
      </c>
      <c r="AC591" t="s">
        <v>46</v>
      </c>
      <c r="AD591">
        <v>2</v>
      </c>
      <c r="AE591" t="s">
        <v>47</v>
      </c>
      <c r="AF591" t="s">
        <v>48</v>
      </c>
      <c r="AG591" t="s">
        <v>83</v>
      </c>
      <c r="AH591" t="s">
        <v>92</v>
      </c>
    </row>
    <row r="592" spans="1:34" hidden="1" x14ac:dyDescent="0.3">
      <c r="B592" t="s">
        <v>95</v>
      </c>
      <c r="C592" t="s">
        <v>36</v>
      </c>
      <c r="D592" t="s">
        <v>37</v>
      </c>
      <c r="E592" s="1">
        <v>43000.7034375</v>
      </c>
      <c r="F592" t="s">
        <v>91</v>
      </c>
      <c r="G592" t="s">
        <v>39</v>
      </c>
      <c r="H592" t="s">
        <v>40</v>
      </c>
      <c r="I592" t="s">
        <v>41</v>
      </c>
      <c r="J592" t="s">
        <v>84</v>
      </c>
      <c r="K592" s="6" t="str">
        <f>RIGHT(J592,2)</f>
        <v>14</v>
      </c>
      <c r="L592" t="s">
        <v>43</v>
      </c>
      <c r="M592">
        <v>3.5</v>
      </c>
      <c r="N592">
        <v>1210</v>
      </c>
      <c r="O592" t="s">
        <v>44</v>
      </c>
      <c r="P592">
        <v>65.3</v>
      </c>
      <c r="Q592">
        <v>5.8599999999999999E-2</v>
      </c>
      <c r="R592">
        <v>-2.0600000000000002E-3</v>
      </c>
      <c r="S592">
        <v>65.3</v>
      </c>
      <c r="T592">
        <v>5.8599999999999999E-2</v>
      </c>
      <c r="U592">
        <v>-2.0600000000000002E-3</v>
      </c>
      <c r="V592">
        <v>0</v>
      </c>
      <c r="W592">
        <v>0</v>
      </c>
      <c r="X592">
        <v>0</v>
      </c>
      <c r="Y592">
        <v>0</v>
      </c>
      <c r="Z592">
        <v>0</v>
      </c>
      <c r="AA592">
        <v>0</v>
      </c>
      <c r="AB592" t="s">
        <v>45</v>
      </c>
      <c r="AC592" t="s">
        <v>46</v>
      </c>
      <c r="AD592">
        <v>2</v>
      </c>
      <c r="AE592" t="s">
        <v>47</v>
      </c>
      <c r="AF592" t="s">
        <v>48</v>
      </c>
      <c r="AG592" t="s">
        <v>85</v>
      </c>
      <c r="AH592" t="s">
        <v>92</v>
      </c>
    </row>
    <row r="593" spans="1:34" hidden="1" x14ac:dyDescent="0.3">
      <c r="B593" t="s">
        <v>95</v>
      </c>
      <c r="C593" t="s">
        <v>36</v>
      </c>
      <c r="D593" t="s">
        <v>37</v>
      </c>
      <c r="E593" s="1">
        <v>43000.7034375</v>
      </c>
      <c r="F593" t="s">
        <v>91</v>
      </c>
      <c r="G593" t="s">
        <v>39</v>
      </c>
      <c r="H593" t="s">
        <v>40</v>
      </c>
      <c r="I593" t="s">
        <v>41</v>
      </c>
      <c r="J593" t="s">
        <v>67</v>
      </c>
      <c r="K593" s="6" t="str">
        <f>RIGHT(J593,2)</f>
        <v>OU</v>
      </c>
      <c r="L593" t="s">
        <v>43</v>
      </c>
      <c r="M593">
        <v>3.5</v>
      </c>
      <c r="N593">
        <v>1220</v>
      </c>
      <c r="O593" t="s">
        <v>44</v>
      </c>
      <c r="P593">
        <v>44.5</v>
      </c>
      <c r="Q593">
        <v>5.1799999999999999E-2</v>
      </c>
      <c r="R593">
        <v>-7.0399999999999998E-4</v>
      </c>
      <c r="S593">
        <v>44.5</v>
      </c>
      <c r="T593">
        <v>5.1799999999999999E-2</v>
      </c>
      <c r="U593">
        <v>-7.0399999999999998E-4</v>
      </c>
      <c r="V593">
        <v>0</v>
      </c>
      <c r="W593">
        <v>0</v>
      </c>
      <c r="X593">
        <v>0</v>
      </c>
      <c r="Y593">
        <v>0</v>
      </c>
      <c r="Z593">
        <v>0</v>
      </c>
      <c r="AA593">
        <v>0</v>
      </c>
      <c r="AB593" t="s">
        <v>45</v>
      </c>
      <c r="AC593" t="s">
        <v>46</v>
      </c>
      <c r="AD593">
        <v>2</v>
      </c>
      <c r="AE593" t="s">
        <v>47</v>
      </c>
      <c r="AF593" t="s">
        <v>48</v>
      </c>
      <c r="AG593" t="s">
        <v>68</v>
      </c>
      <c r="AH593" t="s">
        <v>92</v>
      </c>
    </row>
    <row r="594" spans="1:34" hidden="1" x14ac:dyDescent="0.3">
      <c r="B594" t="s">
        <v>95</v>
      </c>
      <c r="C594" t="s">
        <v>36</v>
      </c>
      <c r="D594" t="s">
        <v>37</v>
      </c>
      <c r="E594" s="1">
        <v>43000.7034375</v>
      </c>
      <c r="F594" t="s">
        <v>91</v>
      </c>
      <c r="G594" t="s">
        <v>69</v>
      </c>
      <c r="H594" t="s">
        <v>40</v>
      </c>
      <c r="I594" t="s">
        <v>41</v>
      </c>
      <c r="J594" t="s">
        <v>76</v>
      </c>
      <c r="K594" s="6" t="str">
        <f>RIGHT(J594,2)</f>
        <v>06</v>
      </c>
      <c r="L594" t="s">
        <v>43</v>
      </c>
      <c r="M594">
        <v>1.75</v>
      </c>
      <c r="N594">
        <v>1180</v>
      </c>
      <c r="O594" t="s">
        <v>44</v>
      </c>
      <c r="P594">
        <v>12.4</v>
      </c>
      <c r="Q594">
        <v>2.3300000000000001E-2</v>
      </c>
      <c r="R594">
        <v>-1.2699999999999999E-2</v>
      </c>
      <c r="S594">
        <v>12.4</v>
      </c>
      <c r="T594">
        <v>2.3300000000000001E-2</v>
      </c>
      <c r="U594">
        <v>-1.2699999999999999E-2</v>
      </c>
      <c r="V594">
        <v>0</v>
      </c>
      <c r="W594">
        <v>0</v>
      </c>
      <c r="X594">
        <v>0</v>
      </c>
      <c r="Y594">
        <v>0</v>
      </c>
      <c r="Z594">
        <v>0</v>
      </c>
      <c r="AA594">
        <v>0</v>
      </c>
      <c r="AB594" t="s">
        <v>45</v>
      </c>
      <c r="AC594" t="s">
        <v>46</v>
      </c>
      <c r="AD594">
        <v>2</v>
      </c>
      <c r="AE594" t="s">
        <v>70</v>
      </c>
      <c r="AF594" t="s">
        <v>48</v>
      </c>
      <c r="AG594" t="s">
        <v>77</v>
      </c>
      <c r="AH594" t="s">
        <v>92</v>
      </c>
    </row>
    <row r="595" spans="1:34" hidden="1" x14ac:dyDescent="0.3">
      <c r="A595">
        <v>1</v>
      </c>
      <c r="B595" t="s">
        <v>94</v>
      </c>
      <c r="C595" t="s">
        <v>36</v>
      </c>
      <c r="D595" t="s">
        <v>37</v>
      </c>
      <c r="E595" s="1">
        <v>43000.7034375</v>
      </c>
      <c r="F595" t="s">
        <v>75</v>
      </c>
      <c r="G595" t="s">
        <v>73</v>
      </c>
      <c r="H595" t="s">
        <v>40</v>
      </c>
      <c r="I595" t="s">
        <v>41</v>
      </c>
      <c r="J595" t="s">
        <v>65</v>
      </c>
      <c r="K595" s="6" t="str">
        <f>RIGHT(J595,2)</f>
        <v>16</v>
      </c>
      <c r="L595" t="s">
        <v>43</v>
      </c>
      <c r="M595">
        <v>3.31</v>
      </c>
      <c r="N595">
        <v>1730</v>
      </c>
      <c r="O595" t="s">
        <v>44</v>
      </c>
      <c r="P595">
        <v>48.5</v>
      </c>
      <c r="Q595">
        <v>8.2799999999999999E-2</v>
      </c>
      <c r="R595">
        <v>2.07E-2</v>
      </c>
      <c r="S595">
        <v>48.5</v>
      </c>
      <c r="T595">
        <v>8.2799999999999999E-2</v>
      </c>
      <c r="U595">
        <v>2.07E-2</v>
      </c>
      <c r="V595">
        <v>0</v>
      </c>
      <c r="W595">
        <v>0</v>
      </c>
      <c r="X595">
        <v>0</v>
      </c>
      <c r="Y595">
        <v>0</v>
      </c>
      <c r="Z595">
        <v>0</v>
      </c>
      <c r="AA595">
        <v>0</v>
      </c>
      <c r="AB595" t="s">
        <v>45</v>
      </c>
      <c r="AC595" t="s">
        <v>46</v>
      </c>
      <c r="AD595">
        <v>2</v>
      </c>
      <c r="AE595" t="s">
        <v>74</v>
      </c>
      <c r="AF595" t="s">
        <v>48</v>
      </c>
      <c r="AG595" t="s">
        <v>66</v>
      </c>
      <c r="AH595" t="s">
        <v>75</v>
      </c>
    </row>
    <row r="596" spans="1:34" hidden="1" x14ac:dyDescent="0.3">
      <c r="B596" t="s">
        <v>95</v>
      </c>
      <c r="C596" t="s">
        <v>36</v>
      </c>
      <c r="D596" t="s">
        <v>37</v>
      </c>
      <c r="E596" s="1">
        <v>43000.7034375</v>
      </c>
      <c r="F596" t="s">
        <v>91</v>
      </c>
      <c r="G596" t="s">
        <v>69</v>
      </c>
      <c r="H596" t="s">
        <v>40</v>
      </c>
      <c r="I596" t="s">
        <v>41</v>
      </c>
      <c r="J596" t="s">
        <v>78</v>
      </c>
      <c r="K596" s="6" t="str">
        <f>RIGHT(J596,2)</f>
        <v>08</v>
      </c>
      <c r="L596" t="s">
        <v>43</v>
      </c>
      <c r="M596">
        <v>1.42</v>
      </c>
      <c r="N596">
        <v>1210</v>
      </c>
      <c r="O596" t="s">
        <v>44</v>
      </c>
      <c r="P596">
        <v>27.2</v>
      </c>
      <c r="Q596">
        <v>2.2700000000000001E-2</v>
      </c>
      <c r="R596">
        <v>-0.03</v>
      </c>
      <c r="S596">
        <v>27.2</v>
      </c>
      <c r="T596">
        <v>2.2700000000000001E-2</v>
      </c>
      <c r="U596">
        <v>-0.03</v>
      </c>
      <c r="V596">
        <v>0</v>
      </c>
      <c r="W596">
        <v>0</v>
      </c>
      <c r="X596">
        <v>0</v>
      </c>
      <c r="Y596">
        <v>0</v>
      </c>
      <c r="Z596">
        <v>0</v>
      </c>
      <c r="AA596">
        <v>0</v>
      </c>
      <c r="AB596" t="s">
        <v>45</v>
      </c>
      <c r="AC596" t="s">
        <v>46</v>
      </c>
      <c r="AD596">
        <v>2</v>
      </c>
      <c r="AE596" t="s">
        <v>70</v>
      </c>
      <c r="AF596" t="s">
        <v>48</v>
      </c>
      <c r="AG596" t="s">
        <v>79</v>
      </c>
      <c r="AH596" t="s">
        <v>92</v>
      </c>
    </row>
    <row r="597" spans="1:34" hidden="1" x14ac:dyDescent="0.3">
      <c r="B597" t="s">
        <v>95</v>
      </c>
      <c r="C597" t="s">
        <v>36</v>
      </c>
      <c r="D597" t="s">
        <v>37</v>
      </c>
      <c r="E597" s="1">
        <v>43000.7034375</v>
      </c>
      <c r="F597" t="s">
        <v>91</v>
      </c>
      <c r="G597" t="s">
        <v>69</v>
      </c>
      <c r="H597" t="s">
        <v>40</v>
      </c>
      <c r="I597" t="s">
        <v>41</v>
      </c>
      <c r="J597" t="s">
        <v>82</v>
      </c>
      <c r="K597" s="6" t="str">
        <f>RIGHT(J597,2)</f>
        <v>10</v>
      </c>
      <c r="L597" t="s">
        <v>43</v>
      </c>
      <c r="M597">
        <v>2.09</v>
      </c>
      <c r="N597">
        <v>1280</v>
      </c>
      <c r="O597" t="s">
        <v>44</v>
      </c>
      <c r="P597">
        <v>26.2</v>
      </c>
      <c r="Q597">
        <v>3.2899999999999999E-2</v>
      </c>
      <c r="R597">
        <v>4.4699999999999997E-2</v>
      </c>
      <c r="S597">
        <v>26.2</v>
      </c>
      <c r="T597">
        <v>3.2899999999999999E-2</v>
      </c>
      <c r="U597">
        <v>4.4699999999999997E-2</v>
      </c>
      <c r="V597">
        <v>0</v>
      </c>
      <c r="W597">
        <v>0</v>
      </c>
      <c r="X597">
        <v>0</v>
      </c>
      <c r="Y597">
        <v>0</v>
      </c>
      <c r="Z597">
        <v>0</v>
      </c>
      <c r="AA597">
        <v>0</v>
      </c>
      <c r="AB597" t="s">
        <v>45</v>
      </c>
      <c r="AC597" t="s">
        <v>46</v>
      </c>
      <c r="AD597">
        <v>2</v>
      </c>
      <c r="AE597" t="s">
        <v>70</v>
      </c>
      <c r="AF597" t="s">
        <v>48</v>
      </c>
      <c r="AG597" t="s">
        <v>83</v>
      </c>
      <c r="AH597" t="s">
        <v>92</v>
      </c>
    </row>
    <row r="598" spans="1:34" hidden="1" x14ac:dyDescent="0.3">
      <c r="B598" t="s">
        <v>95</v>
      </c>
      <c r="C598" t="s">
        <v>36</v>
      </c>
      <c r="D598" t="s">
        <v>37</v>
      </c>
      <c r="E598" s="1">
        <v>43000.7034375</v>
      </c>
      <c r="F598" t="s">
        <v>91</v>
      </c>
      <c r="G598" t="s">
        <v>69</v>
      </c>
      <c r="H598" t="s">
        <v>40</v>
      </c>
      <c r="I598" t="s">
        <v>41</v>
      </c>
      <c r="J598" t="s">
        <v>84</v>
      </c>
      <c r="K598" s="6" t="str">
        <f>RIGHT(J598,2)</f>
        <v>14</v>
      </c>
      <c r="L598" t="s">
        <v>43</v>
      </c>
      <c r="M598">
        <v>2.54</v>
      </c>
      <c r="N598">
        <v>1400</v>
      </c>
      <c r="O598" t="s">
        <v>44</v>
      </c>
      <c r="P598">
        <v>53.5</v>
      </c>
      <c r="Q598">
        <v>4.2500000000000003E-2</v>
      </c>
      <c r="R598">
        <v>-1.24E-2</v>
      </c>
      <c r="S598">
        <v>53.5</v>
      </c>
      <c r="T598">
        <v>4.2500000000000003E-2</v>
      </c>
      <c r="U598">
        <v>-1.24E-2</v>
      </c>
      <c r="V598">
        <v>0</v>
      </c>
      <c r="W598">
        <v>0</v>
      </c>
      <c r="X598">
        <v>0</v>
      </c>
      <c r="Y598">
        <v>0</v>
      </c>
      <c r="Z598">
        <v>0</v>
      </c>
      <c r="AA598">
        <v>0</v>
      </c>
      <c r="AB598" t="s">
        <v>45</v>
      </c>
      <c r="AC598" t="s">
        <v>46</v>
      </c>
      <c r="AD598">
        <v>2</v>
      </c>
      <c r="AE598" t="s">
        <v>70</v>
      </c>
      <c r="AF598" t="s">
        <v>48</v>
      </c>
      <c r="AG598" t="s">
        <v>85</v>
      </c>
      <c r="AH598" t="s">
        <v>92</v>
      </c>
    </row>
    <row r="599" spans="1:34" hidden="1" x14ac:dyDescent="0.3">
      <c r="B599" t="s">
        <v>95</v>
      </c>
      <c r="C599" t="s">
        <v>36</v>
      </c>
      <c r="D599" t="s">
        <v>37</v>
      </c>
      <c r="E599" s="1">
        <v>43000.7034375</v>
      </c>
      <c r="F599" t="s">
        <v>91</v>
      </c>
      <c r="G599" t="s">
        <v>69</v>
      </c>
      <c r="H599" t="s">
        <v>40</v>
      </c>
      <c r="I599" t="s">
        <v>41</v>
      </c>
      <c r="J599" t="s">
        <v>86</v>
      </c>
      <c r="K599" s="6" t="str">
        <f>RIGHT(J599,2)</f>
        <v>15</v>
      </c>
      <c r="L599" t="s">
        <v>43</v>
      </c>
      <c r="M599">
        <v>2.67</v>
      </c>
      <c r="N599">
        <v>1400</v>
      </c>
      <c r="O599" t="s">
        <v>44</v>
      </c>
      <c r="P599">
        <v>84</v>
      </c>
      <c r="Q599">
        <v>3.56E-2</v>
      </c>
      <c r="R599">
        <v>-1.8200000000000001E-2</v>
      </c>
      <c r="S599">
        <v>84</v>
      </c>
      <c r="T599">
        <v>3.56E-2</v>
      </c>
      <c r="U599">
        <v>-1.8200000000000001E-2</v>
      </c>
      <c r="V599">
        <v>0</v>
      </c>
      <c r="W599">
        <v>0</v>
      </c>
      <c r="X599">
        <v>0</v>
      </c>
      <c r="Y599">
        <v>0</v>
      </c>
      <c r="Z599">
        <v>0</v>
      </c>
      <c r="AA599">
        <v>0</v>
      </c>
      <c r="AB599" t="s">
        <v>45</v>
      </c>
      <c r="AC599" t="s">
        <v>46</v>
      </c>
      <c r="AD599">
        <v>2</v>
      </c>
      <c r="AE599" t="s">
        <v>70</v>
      </c>
      <c r="AF599" t="s">
        <v>48</v>
      </c>
      <c r="AG599" t="s">
        <v>87</v>
      </c>
      <c r="AH599" t="s">
        <v>92</v>
      </c>
    </row>
    <row r="600" spans="1:34" hidden="1" x14ac:dyDescent="0.3">
      <c r="B600" t="s">
        <v>95</v>
      </c>
      <c r="C600" t="s">
        <v>36</v>
      </c>
      <c r="D600" t="s">
        <v>37</v>
      </c>
      <c r="E600" s="1">
        <v>43000.7034375</v>
      </c>
      <c r="F600" t="s">
        <v>91</v>
      </c>
      <c r="G600" t="s">
        <v>69</v>
      </c>
      <c r="H600" t="s">
        <v>40</v>
      </c>
      <c r="I600" t="s">
        <v>41</v>
      </c>
      <c r="J600" t="s">
        <v>67</v>
      </c>
      <c r="K600" s="6" t="str">
        <f>RIGHT(J600,2)</f>
        <v>OU</v>
      </c>
      <c r="L600" t="s">
        <v>43</v>
      </c>
      <c r="M600">
        <v>1.74</v>
      </c>
      <c r="N600">
        <v>1210</v>
      </c>
      <c r="O600" t="s">
        <v>44</v>
      </c>
      <c r="P600">
        <v>19.399999999999999</v>
      </c>
      <c r="Q600">
        <v>2.1600000000000001E-2</v>
      </c>
      <c r="R600">
        <v>4.0800000000000003E-3</v>
      </c>
      <c r="S600">
        <v>19.399999999999999</v>
      </c>
      <c r="T600">
        <v>2.1600000000000001E-2</v>
      </c>
      <c r="U600">
        <v>4.0800000000000003E-3</v>
      </c>
      <c r="V600">
        <v>0</v>
      </c>
      <c r="W600">
        <v>0</v>
      </c>
      <c r="X600">
        <v>0</v>
      </c>
      <c r="Y600">
        <v>0</v>
      </c>
      <c r="Z600">
        <v>0</v>
      </c>
      <c r="AA600">
        <v>0</v>
      </c>
      <c r="AB600" t="s">
        <v>45</v>
      </c>
      <c r="AC600" t="s">
        <v>46</v>
      </c>
      <c r="AD600">
        <v>2</v>
      </c>
      <c r="AE600" t="s">
        <v>70</v>
      </c>
      <c r="AF600" t="s">
        <v>48</v>
      </c>
      <c r="AG600" t="s">
        <v>68</v>
      </c>
      <c r="AH600" t="s">
        <v>92</v>
      </c>
    </row>
    <row r="601" spans="1:34" hidden="1" x14ac:dyDescent="0.3">
      <c r="B601" t="s">
        <v>95</v>
      </c>
      <c r="C601" t="s">
        <v>36</v>
      </c>
      <c r="D601" t="s">
        <v>37</v>
      </c>
      <c r="E601" s="1">
        <v>43000.7034375</v>
      </c>
      <c r="F601" t="s">
        <v>91</v>
      </c>
      <c r="G601" t="s">
        <v>71</v>
      </c>
      <c r="H601" t="s">
        <v>40</v>
      </c>
      <c r="I601" t="s">
        <v>41</v>
      </c>
      <c r="J601" t="s">
        <v>76</v>
      </c>
      <c r="K601" s="6" t="str">
        <f>RIGHT(J601,2)</f>
        <v>06</v>
      </c>
      <c r="L601" t="s">
        <v>43</v>
      </c>
      <c r="M601">
        <v>3.35</v>
      </c>
      <c r="N601">
        <v>2000</v>
      </c>
      <c r="O601" t="s">
        <v>44</v>
      </c>
      <c r="P601">
        <v>13.5</v>
      </c>
      <c r="Q601">
        <v>3.9E-2</v>
      </c>
      <c r="R601">
        <v>-8.4900000000000004E-4</v>
      </c>
      <c r="S601">
        <v>13.5</v>
      </c>
      <c r="T601">
        <v>3.9E-2</v>
      </c>
      <c r="U601">
        <v>-8.4900000000000004E-4</v>
      </c>
      <c r="V601">
        <v>0</v>
      </c>
      <c r="W601">
        <v>0</v>
      </c>
      <c r="X601">
        <v>0</v>
      </c>
      <c r="Y601">
        <v>0</v>
      </c>
      <c r="Z601">
        <v>0</v>
      </c>
      <c r="AA601">
        <v>0</v>
      </c>
      <c r="AB601" t="s">
        <v>45</v>
      </c>
      <c r="AC601" t="s">
        <v>46</v>
      </c>
      <c r="AD601">
        <v>2</v>
      </c>
      <c r="AE601" t="s">
        <v>72</v>
      </c>
      <c r="AF601" t="s">
        <v>48</v>
      </c>
      <c r="AG601" t="s">
        <v>77</v>
      </c>
      <c r="AH601" t="s">
        <v>92</v>
      </c>
    </row>
    <row r="602" spans="1:34" hidden="1" x14ac:dyDescent="0.3">
      <c r="B602" t="s">
        <v>95</v>
      </c>
      <c r="C602" t="s">
        <v>36</v>
      </c>
      <c r="D602" t="s">
        <v>37</v>
      </c>
      <c r="E602" s="1">
        <v>43000.7034375</v>
      </c>
      <c r="F602" t="s">
        <v>91</v>
      </c>
      <c r="G602" t="s">
        <v>71</v>
      </c>
      <c r="H602" t="s">
        <v>40</v>
      </c>
      <c r="I602" t="s">
        <v>41</v>
      </c>
      <c r="J602" t="s">
        <v>89</v>
      </c>
      <c r="K602" s="6" t="str">
        <f>RIGHT(J602,2)</f>
        <v>07</v>
      </c>
      <c r="L602" t="s">
        <v>43</v>
      </c>
      <c r="M602">
        <v>2.2999999999999998</v>
      </c>
      <c r="N602">
        <v>1610</v>
      </c>
      <c r="O602" t="s">
        <v>44</v>
      </c>
      <c r="P602">
        <v>15.8</v>
      </c>
      <c r="Q602">
        <v>2.8400000000000002E-2</v>
      </c>
      <c r="R602">
        <v>-8.5100000000000002E-3</v>
      </c>
      <c r="S602">
        <v>15.8</v>
      </c>
      <c r="T602">
        <v>2.8400000000000002E-2</v>
      </c>
      <c r="U602">
        <v>-8.5100000000000002E-3</v>
      </c>
      <c r="V602">
        <v>0</v>
      </c>
      <c r="W602">
        <v>0</v>
      </c>
      <c r="X602">
        <v>0</v>
      </c>
      <c r="Y602">
        <v>0</v>
      </c>
      <c r="Z602">
        <v>0</v>
      </c>
      <c r="AA602">
        <v>0</v>
      </c>
      <c r="AB602" t="s">
        <v>45</v>
      </c>
      <c r="AC602" t="s">
        <v>46</v>
      </c>
      <c r="AD602">
        <v>2</v>
      </c>
      <c r="AE602" t="s">
        <v>72</v>
      </c>
      <c r="AF602" t="s">
        <v>48</v>
      </c>
      <c r="AG602" t="s">
        <v>90</v>
      </c>
      <c r="AH602" t="s">
        <v>92</v>
      </c>
    </row>
    <row r="603" spans="1:34" hidden="1" x14ac:dyDescent="0.3">
      <c r="B603" t="s">
        <v>95</v>
      </c>
      <c r="C603" t="s">
        <v>36</v>
      </c>
      <c r="D603" t="s">
        <v>37</v>
      </c>
      <c r="E603" s="1">
        <v>43000.7034375</v>
      </c>
      <c r="F603" t="s">
        <v>91</v>
      </c>
      <c r="G603" t="s">
        <v>71</v>
      </c>
      <c r="H603" t="s">
        <v>40</v>
      </c>
      <c r="I603" t="s">
        <v>41</v>
      </c>
      <c r="J603" t="s">
        <v>78</v>
      </c>
      <c r="K603" s="6" t="str">
        <f>RIGHT(J603,2)</f>
        <v>08</v>
      </c>
      <c r="L603" t="s">
        <v>43</v>
      </c>
      <c r="M603">
        <v>2.33</v>
      </c>
      <c r="N603">
        <v>1540</v>
      </c>
      <c r="O603" t="s">
        <v>44</v>
      </c>
      <c r="P603">
        <v>27.4</v>
      </c>
      <c r="Q603">
        <v>3.4200000000000001E-2</v>
      </c>
      <c r="R603">
        <v>-1.8499999999999999E-2</v>
      </c>
      <c r="S603">
        <v>27.4</v>
      </c>
      <c r="T603">
        <v>3.4200000000000001E-2</v>
      </c>
      <c r="U603">
        <v>-1.8499999999999999E-2</v>
      </c>
      <c r="V603">
        <v>0</v>
      </c>
      <c r="W603">
        <v>0</v>
      </c>
      <c r="X603">
        <v>0</v>
      </c>
      <c r="Y603">
        <v>0</v>
      </c>
      <c r="Z603">
        <v>0</v>
      </c>
      <c r="AA603">
        <v>0</v>
      </c>
      <c r="AB603" t="s">
        <v>45</v>
      </c>
      <c r="AC603" t="s">
        <v>46</v>
      </c>
      <c r="AD603">
        <v>2</v>
      </c>
      <c r="AE603" t="s">
        <v>72</v>
      </c>
      <c r="AF603" t="s">
        <v>48</v>
      </c>
      <c r="AG603" t="s">
        <v>79</v>
      </c>
      <c r="AH603" t="s">
        <v>92</v>
      </c>
    </row>
    <row r="604" spans="1:34" hidden="1" x14ac:dyDescent="0.3">
      <c r="B604" t="s">
        <v>95</v>
      </c>
      <c r="C604" t="s">
        <v>36</v>
      </c>
      <c r="D604" t="s">
        <v>37</v>
      </c>
      <c r="E604" s="1">
        <v>43000.7034375</v>
      </c>
      <c r="F604" t="s">
        <v>91</v>
      </c>
      <c r="G604" t="s">
        <v>71</v>
      </c>
      <c r="H604" t="s">
        <v>40</v>
      </c>
      <c r="I604" t="s">
        <v>41</v>
      </c>
      <c r="J604" t="s">
        <v>82</v>
      </c>
      <c r="K604" s="6" t="str">
        <f>RIGHT(J604,2)</f>
        <v>10</v>
      </c>
      <c r="L604" t="s">
        <v>43</v>
      </c>
      <c r="M604">
        <v>3.23</v>
      </c>
      <c r="N604">
        <v>1610</v>
      </c>
      <c r="O604" t="s">
        <v>44</v>
      </c>
      <c r="P604">
        <v>29.8</v>
      </c>
      <c r="Q604">
        <v>4.07E-2</v>
      </c>
      <c r="R604">
        <v>3.21E-4</v>
      </c>
      <c r="S604">
        <v>29.8</v>
      </c>
      <c r="T604">
        <v>4.07E-2</v>
      </c>
      <c r="U604">
        <v>3.21E-4</v>
      </c>
      <c r="V604">
        <v>0</v>
      </c>
      <c r="W604">
        <v>0</v>
      </c>
      <c r="X604">
        <v>0</v>
      </c>
      <c r="Y604">
        <v>0</v>
      </c>
      <c r="Z604">
        <v>0</v>
      </c>
      <c r="AA604">
        <v>0</v>
      </c>
      <c r="AB604" t="s">
        <v>45</v>
      </c>
      <c r="AC604" t="s">
        <v>46</v>
      </c>
      <c r="AD604">
        <v>2</v>
      </c>
      <c r="AE604" t="s">
        <v>72</v>
      </c>
      <c r="AF604" t="s">
        <v>48</v>
      </c>
      <c r="AG604" t="s">
        <v>83</v>
      </c>
      <c r="AH604" t="s">
        <v>92</v>
      </c>
    </row>
    <row r="605" spans="1:34" hidden="1" x14ac:dyDescent="0.3">
      <c r="B605" t="s">
        <v>95</v>
      </c>
      <c r="C605" t="s">
        <v>36</v>
      </c>
      <c r="D605" t="s">
        <v>37</v>
      </c>
      <c r="E605" s="1">
        <v>43000.7034375</v>
      </c>
      <c r="F605" t="s">
        <v>91</v>
      </c>
      <c r="G605" t="s">
        <v>71</v>
      </c>
      <c r="H605" t="s">
        <v>40</v>
      </c>
      <c r="I605" t="s">
        <v>41</v>
      </c>
      <c r="J605" t="s">
        <v>84</v>
      </c>
      <c r="K605" s="6" t="str">
        <f>RIGHT(J605,2)</f>
        <v>14</v>
      </c>
      <c r="L605" t="s">
        <v>43</v>
      </c>
      <c r="M605">
        <v>4.5599999999999996</v>
      </c>
      <c r="N605">
        <v>1650</v>
      </c>
      <c r="O605" t="s">
        <v>44</v>
      </c>
      <c r="P605">
        <v>45.5</v>
      </c>
      <c r="Q605">
        <v>4.36E-2</v>
      </c>
      <c r="R605">
        <v>-1.9599999999999999E-2</v>
      </c>
      <c r="S605">
        <v>45.5</v>
      </c>
      <c r="T605">
        <v>4.36E-2</v>
      </c>
      <c r="U605">
        <v>-1.9599999999999999E-2</v>
      </c>
      <c r="V605">
        <v>0</v>
      </c>
      <c r="W605">
        <v>0</v>
      </c>
      <c r="X605">
        <v>0</v>
      </c>
      <c r="Y605">
        <v>0</v>
      </c>
      <c r="Z605">
        <v>0</v>
      </c>
      <c r="AA605">
        <v>0</v>
      </c>
      <c r="AB605" t="s">
        <v>45</v>
      </c>
      <c r="AC605" t="s">
        <v>46</v>
      </c>
      <c r="AD605">
        <v>2</v>
      </c>
      <c r="AE605" t="s">
        <v>72</v>
      </c>
      <c r="AF605" t="s">
        <v>48</v>
      </c>
      <c r="AG605" t="s">
        <v>85</v>
      </c>
      <c r="AH605" t="s">
        <v>92</v>
      </c>
    </row>
    <row r="606" spans="1:34" hidden="1" x14ac:dyDescent="0.3">
      <c r="B606" t="s">
        <v>95</v>
      </c>
      <c r="C606" t="s">
        <v>36</v>
      </c>
      <c r="D606" t="s">
        <v>37</v>
      </c>
      <c r="E606" s="1">
        <v>43000.7034375</v>
      </c>
      <c r="F606" t="s">
        <v>91</v>
      </c>
      <c r="G606" t="s">
        <v>71</v>
      </c>
      <c r="H606" t="s">
        <v>40</v>
      </c>
      <c r="I606" t="s">
        <v>41</v>
      </c>
      <c r="J606" t="s">
        <v>86</v>
      </c>
      <c r="K606" s="6" t="str">
        <f>RIGHT(J606,2)</f>
        <v>15</v>
      </c>
      <c r="L606" t="s">
        <v>43</v>
      </c>
      <c r="M606">
        <v>5.71</v>
      </c>
      <c r="N606">
        <v>1580</v>
      </c>
      <c r="O606" t="s">
        <v>44</v>
      </c>
      <c r="P606">
        <v>41.4</v>
      </c>
      <c r="Q606">
        <v>2.7300000000000001E-2</v>
      </c>
      <c r="R606">
        <v>-2.2300000000000002E-3</v>
      </c>
      <c r="S606">
        <v>41.4</v>
      </c>
      <c r="T606">
        <v>2.7300000000000001E-2</v>
      </c>
      <c r="U606">
        <v>-2.2300000000000002E-3</v>
      </c>
      <c r="V606">
        <v>0</v>
      </c>
      <c r="W606">
        <v>0</v>
      </c>
      <c r="X606">
        <v>0</v>
      </c>
      <c r="Y606">
        <v>0</v>
      </c>
      <c r="Z606">
        <v>0</v>
      </c>
      <c r="AA606">
        <v>0</v>
      </c>
      <c r="AB606" t="s">
        <v>45</v>
      </c>
      <c r="AC606" t="s">
        <v>46</v>
      </c>
      <c r="AD606">
        <v>2</v>
      </c>
      <c r="AE606" t="s">
        <v>72</v>
      </c>
      <c r="AF606" t="s">
        <v>48</v>
      </c>
      <c r="AG606" t="s">
        <v>87</v>
      </c>
      <c r="AH606" t="s">
        <v>92</v>
      </c>
    </row>
    <row r="607" spans="1:34" hidden="1" x14ac:dyDescent="0.3">
      <c r="B607" t="s">
        <v>95</v>
      </c>
      <c r="C607" t="s">
        <v>36</v>
      </c>
      <c r="D607" t="s">
        <v>37</v>
      </c>
      <c r="E607" s="1">
        <v>43000.7034375</v>
      </c>
      <c r="F607" t="s">
        <v>91</v>
      </c>
      <c r="G607" t="s">
        <v>71</v>
      </c>
      <c r="H607" t="s">
        <v>40</v>
      </c>
      <c r="I607" t="s">
        <v>41</v>
      </c>
      <c r="J607" t="s">
        <v>67</v>
      </c>
      <c r="K607" s="6" t="str">
        <f>RIGHT(J607,2)</f>
        <v>OU</v>
      </c>
      <c r="L607" t="s">
        <v>43</v>
      </c>
      <c r="M607">
        <v>2.84</v>
      </c>
      <c r="N607">
        <v>1640</v>
      </c>
      <c r="O607" t="s">
        <v>44</v>
      </c>
      <c r="P607">
        <v>22.7</v>
      </c>
      <c r="Q607">
        <v>3.5099999999999999E-2</v>
      </c>
      <c r="R607">
        <v>-4.47E-3</v>
      </c>
      <c r="S607">
        <v>22.7</v>
      </c>
      <c r="T607">
        <v>3.5099999999999999E-2</v>
      </c>
      <c r="U607">
        <v>-4.47E-3</v>
      </c>
      <c r="V607">
        <v>0</v>
      </c>
      <c r="W607">
        <v>0</v>
      </c>
      <c r="X607">
        <v>0</v>
      </c>
      <c r="Y607">
        <v>0</v>
      </c>
      <c r="Z607">
        <v>0</v>
      </c>
      <c r="AA607">
        <v>0</v>
      </c>
      <c r="AB607" t="s">
        <v>45</v>
      </c>
      <c r="AC607" t="s">
        <v>46</v>
      </c>
      <c r="AD607">
        <v>2</v>
      </c>
      <c r="AE607" t="s">
        <v>72</v>
      </c>
      <c r="AF607" t="s">
        <v>48</v>
      </c>
      <c r="AG607" t="s">
        <v>68</v>
      </c>
      <c r="AH607" t="s">
        <v>92</v>
      </c>
    </row>
    <row r="608" spans="1:34" hidden="1" x14ac:dyDescent="0.3">
      <c r="B608" t="s">
        <v>95</v>
      </c>
      <c r="C608" t="s">
        <v>36</v>
      </c>
      <c r="D608" t="s">
        <v>37</v>
      </c>
      <c r="E608" s="1">
        <v>43000.7034375</v>
      </c>
      <c r="F608" t="s">
        <v>91</v>
      </c>
      <c r="G608" t="s">
        <v>73</v>
      </c>
      <c r="H608" t="s">
        <v>40</v>
      </c>
      <c r="I608" t="s">
        <v>41</v>
      </c>
      <c r="J608" t="s">
        <v>76</v>
      </c>
      <c r="K608" s="6" t="str">
        <f>RIGHT(J608,2)</f>
        <v>06</v>
      </c>
      <c r="L608" t="s">
        <v>43</v>
      </c>
      <c r="M608">
        <v>3.67</v>
      </c>
      <c r="N608">
        <v>2170</v>
      </c>
      <c r="O608" t="s">
        <v>44</v>
      </c>
      <c r="P608">
        <v>13.7</v>
      </c>
      <c r="Q608">
        <v>4.2200000000000001E-2</v>
      </c>
      <c r="R608">
        <v>1.57E-3</v>
      </c>
      <c r="S608">
        <v>13.7</v>
      </c>
      <c r="T608">
        <v>4.2200000000000001E-2</v>
      </c>
      <c r="U608">
        <v>1.57E-3</v>
      </c>
      <c r="V608">
        <v>0</v>
      </c>
      <c r="W608">
        <v>0</v>
      </c>
      <c r="X608">
        <v>0</v>
      </c>
      <c r="Y608">
        <v>0</v>
      </c>
      <c r="Z608">
        <v>0</v>
      </c>
      <c r="AA608">
        <v>0</v>
      </c>
      <c r="AB608" t="s">
        <v>45</v>
      </c>
      <c r="AC608" t="s">
        <v>46</v>
      </c>
      <c r="AD608">
        <v>2</v>
      </c>
      <c r="AE608" t="s">
        <v>74</v>
      </c>
      <c r="AF608" t="s">
        <v>48</v>
      </c>
      <c r="AG608" t="s">
        <v>77</v>
      </c>
      <c r="AH608" t="s">
        <v>92</v>
      </c>
    </row>
    <row r="609" spans="1:34" hidden="1" x14ac:dyDescent="0.3">
      <c r="A609">
        <v>1</v>
      </c>
      <c r="B609" t="s">
        <v>95</v>
      </c>
      <c r="C609" t="s">
        <v>36</v>
      </c>
      <c r="D609" t="s">
        <v>37</v>
      </c>
      <c r="E609" s="1">
        <v>43000.7034375</v>
      </c>
      <c r="F609" t="s">
        <v>75</v>
      </c>
      <c r="G609" t="s">
        <v>73</v>
      </c>
      <c r="H609" t="s">
        <v>40</v>
      </c>
      <c r="I609" t="s">
        <v>41</v>
      </c>
      <c r="J609" t="s">
        <v>65</v>
      </c>
      <c r="K609" s="6" t="str">
        <f>RIGHT(J609,2)</f>
        <v>16</v>
      </c>
      <c r="L609" t="s">
        <v>43</v>
      </c>
      <c r="M609">
        <v>3.31</v>
      </c>
      <c r="N609">
        <v>1730</v>
      </c>
      <c r="O609" t="s">
        <v>44</v>
      </c>
      <c r="P609">
        <v>16.2</v>
      </c>
      <c r="Q609">
        <v>2.75E-2</v>
      </c>
      <c r="R609">
        <v>1.04E-2</v>
      </c>
      <c r="S609">
        <v>16.2</v>
      </c>
      <c r="T609">
        <v>2.75E-2</v>
      </c>
      <c r="U609">
        <v>1.04E-2</v>
      </c>
      <c r="V609">
        <v>0</v>
      </c>
      <c r="W609">
        <v>0</v>
      </c>
      <c r="X609">
        <v>0</v>
      </c>
      <c r="Y609">
        <v>0</v>
      </c>
      <c r="Z609">
        <v>0</v>
      </c>
      <c r="AA609">
        <v>0</v>
      </c>
      <c r="AB609" t="s">
        <v>45</v>
      </c>
      <c r="AC609" t="s">
        <v>46</v>
      </c>
      <c r="AD609">
        <v>2</v>
      </c>
      <c r="AE609" t="s">
        <v>74</v>
      </c>
      <c r="AF609" t="s">
        <v>48</v>
      </c>
      <c r="AG609" t="s">
        <v>66</v>
      </c>
      <c r="AH609" t="s">
        <v>75</v>
      </c>
    </row>
    <row r="610" spans="1:34" hidden="1" x14ac:dyDescent="0.3">
      <c r="B610" t="s">
        <v>95</v>
      </c>
      <c r="C610" t="s">
        <v>36</v>
      </c>
      <c r="D610" t="s">
        <v>37</v>
      </c>
      <c r="E610" s="1">
        <v>43000.7034375</v>
      </c>
      <c r="F610" t="s">
        <v>91</v>
      </c>
      <c r="G610" t="s">
        <v>73</v>
      </c>
      <c r="H610" t="s">
        <v>40</v>
      </c>
      <c r="I610" t="s">
        <v>41</v>
      </c>
      <c r="J610" t="s">
        <v>78</v>
      </c>
      <c r="K610" s="6" t="str">
        <f t="shared" ref="K584:K614" si="0">RIGHT(J610,2)</f>
        <v>08</v>
      </c>
      <c r="L610" t="s">
        <v>43</v>
      </c>
      <c r="M610">
        <v>3.4</v>
      </c>
      <c r="N610">
        <v>2060</v>
      </c>
      <c r="O610" t="s">
        <v>44</v>
      </c>
      <c r="P610">
        <v>26.1</v>
      </c>
      <c r="Q610">
        <v>4.8399999999999999E-2</v>
      </c>
      <c r="R610">
        <v>-5.9800000000000001E-3</v>
      </c>
      <c r="S610">
        <v>26.1</v>
      </c>
      <c r="T610">
        <v>4.8399999999999999E-2</v>
      </c>
      <c r="U610">
        <v>-5.9800000000000001E-3</v>
      </c>
      <c r="V610">
        <v>0</v>
      </c>
      <c r="W610">
        <v>0</v>
      </c>
      <c r="X610">
        <v>0</v>
      </c>
      <c r="Y610">
        <v>0</v>
      </c>
      <c r="Z610">
        <v>0</v>
      </c>
      <c r="AA610">
        <v>0</v>
      </c>
      <c r="AB610" t="s">
        <v>45</v>
      </c>
      <c r="AC610" t="s">
        <v>46</v>
      </c>
      <c r="AD610">
        <v>2</v>
      </c>
      <c r="AE610" t="s">
        <v>74</v>
      </c>
      <c r="AF610" t="s">
        <v>48</v>
      </c>
      <c r="AG610" t="s">
        <v>79</v>
      </c>
      <c r="AH610" t="s">
        <v>92</v>
      </c>
    </row>
    <row r="611" spans="1:34" hidden="1" x14ac:dyDescent="0.3">
      <c r="B611" t="s">
        <v>95</v>
      </c>
      <c r="C611" t="s">
        <v>36</v>
      </c>
      <c r="D611" t="s">
        <v>37</v>
      </c>
      <c r="E611" s="1">
        <v>43000.7034375</v>
      </c>
      <c r="F611" t="s">
        <v>91</v>
      </c>
      <c r="G611" t="s">
        <v>73</v>
      </c>
      <c r="H611" t="s">
        <v>40</v>
      </c>
      <c r="I611" t="s">
        <v>41</v>
      </c>
      <c r="J611" t="s">
        <v>82</v>
      </c>
      <c r="K611" s="6" t="str">
        <f t="shared" si="0"/>
        <v>10</v>
      </c>
      <c r="L611" t="s">
        <v>43</v>
      </c>
      <c r="M611">
        <v>3.63</v>
      </c>
      <c r="N611">
        <v>1800</v>
      </c>
      <c r="O611" t="s">
        <v>44</v>
      </c>
      <c r="P611">
        <v>28.1</v>
      </c>
      <c r="Q611">
        <v>4.1599999999999998E-2</v>
      </c>
      <c r="R611">
        <v>-1.6799999999999999E-2</v>
      </c>
      <c r="S611">
        <v>28.1</v>
      </c>
      <c r="T611">
        <v>4.1599999999999998E-2</v>
      </c>
      <c r="U611">
        <v>-1.6799999999999999E-2</v>
      </c>
      <c r="V611">
        <v>0</v>
      </c>
      <c r="W611">
        <v>0</v>
      </c>
      <c r="X611">
        <v>0</v>
      </c>
      <c r="Y611">
        <v>0</v>
      </c>
      <c r="Z611">
        <v>0</v>
      </c>
      <c r="AA611">
        <v>0</v>
      </c>
      <c r="AB611" t="s">
        <v>45</v>
      </c>
      <c r="AC611" t="s">
        <v>46</v>
      </c>
      <c r="AD611">
        <v>2</v>
      </c>
      <c r="AE611" t="s">
        <v>74</v>
      </c>
      <c r="AF611" t="s">
        <v>48</v>
      </c>
      <c r="AG611" t="s">
        <v>83</v>
      </c>
      <c r="AH611" t="s">
        <v>92</v>
      </c>
    </row>
    <row r="612" spans="1:34" hidden="1" x14ac:dyDescent="0.3">
      <c r="B612" t="s">
        <v>95</v>
      </c>
      <c r="C612" t="s">
        <v>36</v>
      </c>
      <c r="D612" t="s">
        <v>37</v>
      </c>
      <c r="E612" s="1">
        <v>43000.7034375</v>
      </c>
      <c r="F612" t="s">
        <v>91</v>
      </c>
      <c r="G612" t="s">
        <v>73</v>
      </c>
      <c r="H612" t="s">
        <v>40</v>
      </c>
      <c r="I612" t="s">
        <v>41</v>
      </c>
      <c r="J612" t="s">
        <v>84</v>
      </c>
      <c r="K612" s="6" t="str">
        <f t="shared" si="0"/>
        <v>14</v>
      </c>
      <c r="L612" t="s">
        <v>43</v>
      </c>
      <c r="M612">
        <v>4.7</v>
      </c>
      <c r="N612">
        <v>1670</v>
      </c>
      <c r="O612" t="s">
        <v>44</v>
      </c>
      <c r="P612">
        <v>44.4</v>
      </c>
      <c r="Q612">
        <v>4.3200000000000002E-2</v>
      </c>
      <c r="R612">
        <v>-2.0500000000000001E-2</v>
      </c>
      <c r="S612">
        <v>44.4</v>
      </c>
      <c r="T612">
        <v>4.3200000000000002E-2</v>
      </c>
      <c r="U612">
        <v>-2.0500000000000001E-2</v>
      </c>
      <c r="V612">
        <v>0</v>
      </c>
      <c r="W612">
        <v>0</v>
      </c>
      <c r="X612">
        <v>0</v>
      </c>
      <c r="Y612">
        <v>0</v>
      </c>
      <c r="Z612">
        <v>0</v>
      </c>
      <c r="AA612">
        <v>0</v>
      </c>
      <c r="AB612" t="s">
        <v>45</v>
      </c>
      <c r="AC612" t="s">
        <v>46</v>
      </c>
      <c r="AD612">
        <v>2</v>
      </c>
      <c r="AE612" t="s">
        <v>74</v>
      </c>
      <c r="AF612" t="s">
        <v>48</v>
      </c>
      <c r="AG612" t="s">
        <v>85</v>
      </c>
      <c r="AH612" t="s">
        <v>92</v>
      </c>
    </row>
    <row r="613" spans="1:34" hidden="1" x14ac:dyDescent="0.3">
      <c r="B613" t="s">
        <v>95</v>
      </c>
      <c r="C613" t="s">
        <v>36</v>
      </c>
      <c r="D613" t="s">
        <v>37</v>
      </c>
      <c r="E613" s="1">
        <v>43000.7034375</v>
      </c>
      <c r="F613" t="s">
        <v>91</v>
      </c>
      <c r="G613" t="s">
        <v>73</v>
      </c>
      <c r="H613" t="s">
        <v>40</v>
      </c>
      <c r="I613" t="s">
        <v>41</v>
      </c>
      <c r="J613" t="s">
        <v>86</v>
      </c>
      <c r="K613" s="6" t="str">
        <f t="shared" si="0"/>
        <v>15</v>
      </c>
      <c r="L613" t="s">
        <v>43</v>
      </c>
      <c r="M613">
        <v>5.92</v>
      </c>
      <c r="N613">
        <v>1600</v>
      </c>
      <c r="O613" t="s">
        <v>44</v>
      </c>
      <c r="P613">
        <v>38.4</v>
      </c>
      <c r="Q613">
        <v>2.6700000000000002E-2</v>
      </c>
      <c r="R613">
        <v>-1.1199999999999999E-3</v>
      </c>
      <c r="S613">
        <v>38.4</v>
      </c>
      <c r="T613">
        <v>2.6700000000000002E-2</v>
      </c>
      <c r="U613">
        <v>-1.1199999999999999E-3</v>
      </c>
      <c r="V613">
        <v>0</v>
      </c>
      <c r="W613">
        <v>0</v>
      </c>
      <c r="X613">
        <v>0</v>
      </c>
      <c r="Y613">
        <v>0</v>
      </c>
      <c r="Z613">
        <v>0</v>
      </c>
      <c r="AA613">
        <v>0</v>
      </c>
      <c r="AB613" t="s">
        <v>45</v>
      </c>
      <c r="AC613" t="s">
        <v>46</v>
      </c>
      <c r="AD613">
        <v>2</v>
      </c>
      <c r="AE613" t="s">
        <v>74</v>
      </c>
      <c r="AF613" t="s">
        <v>48</v>
      </c>
      <c r="AG613" t="s">
        <v>87</v>
      </c>
      <c r="AH613" t="s">
        <v>92</v>
      </c>
    </row>
    <row r="614" spans="1:34" hidden="1" x14ac:dyDescent="0.3">
      <c r="B614" t="s">
        <v>95</v>
      </c>
      <c r="C614" t="s">
        <v>36</v>
      </c>
      <c r="D614" t="s">
        <v>37</v>
      </c>
      <c r="E614" s="1">
        <v>43000.7034375</v>
      </c>
      <c r="F614" t="s">
        <v>91</v>
      </c>
      <c r="G614" t="s">
        <v>73</v>
      </c>
      <c r="H614" t="s">
        <v>40</v>
      </c>
      <c r="I614" t="s">
        <v>41</v>
      </c>
      <c r="J614" t="s">
        <v>67</v>
      </c>
      <c r="K614" s="6" t="str">
        <f t="shared" si="0"/>
        <v>OU</v>
      </c>
      <c r="L614" t="s">
        <v>43</v>
      </c>
      <c r="M614">
        <v>3.27</v>
      </c>
      <c r="N614">
        <v>1860</v>
      </c>
      <c r="O614" t="s">
        <v>44</v>
      </c>
      <c r="P614">
        <v>22.3</v>
      </c>
      <c r="Q614">
        <v>3.9600000000000003E-2</v>
      </c>
      <c r="R614">
        <v>-8.5400000000000007E-3</v>
      </c>
      <c r="S614">
        <v>22.3</v>
      </c>
      <c r="T614">
        <v>3.9600000000000003E-2</v>
      </c>
      <c r="U614">
        <v>-8.5400000000000007E-3</v>
      </c>
      <c r="V614">
        <v>0</v>
      </c>
      <c r="W614">
        <v>0</v>
      </c>
      <c r="X614">
        <v>0</v>
      </c>
      <c r="Y614">
        <v>0</v>
      </c>
      <c r="Z614">
        <v>0</v>
      </c>
      <c r="AA614">
        <v>0</v>
      </c>
      <c r="AB614" t="s">
        <v>45</v>
      </c>
      <c r="AC614" t="s">
        <v>46</v>
      </c>
      <c r="AD614">
        <v>2</v>
      </c>
      <c r="AE614" t="s">
        <v>74</v>
      </c>
      <c r="AF614" t="s">
        <v>48</v>
      </c>
      <c r="AG614" t="s">
        <v>68</v>
      </c>
      <c r="AH614" t="s">
        <v>92</v>
      </c>
    </row>
  </sheetData>
  <autoFilter ref="A6:AH614">
    <filterColumn colId="0">
      <customFilters>
        <customFilter operator="notEqual" val=" "/>
      </customFilters>
    </filterColumn>
    <filterColumn colId="1">
      <filters>
        <filter val="RE-HV-RefChrg-Dec-NTXV-typ"/>
      </filters>
    </filterColumn>
    <sortState ref="A7:AH609">
      <sortCondition ref="G6:G614"/>
    </sortState>
  </autoFilter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EnergyImpacts_dxAC_equip_RCA Al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Reno, Stephen</dc:creator>
  <cp:lastModifiedBy>Reno, Stephen</cp:lastModifiedBy>
  <dcterms:created xsi:type="dcterms:W3CDTF">2018-05-18T20:25:02Z</dcterms:created>
  <dcterms:modified xsi:type="dcterms:W3CDTF">2018-05-18T21:39:53Z</dcterms:modified>
</cp:coreProperties>
</file>